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5" i="1"/>
  <c r="H16" i="1"/>
  <c r="H5" i="1"/>
  <c r="E16" i="1"/>
  <c r="D16" i="1"/>
  <c r="C16" i="1"/>
</calcChain>
</file>

<file path=xl/sharedStrings.xml><?xml version="1.0" encoding="utf-8"?>
<sst xmlns="http://schemas.openxmlformats.org/spreadsheetml/2006/main" count="37" uniqueCount="27">
  <si>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</si>
  <si>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</si>
  <si>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</si>
  <si>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</si>
  <si>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</si>
  <si>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</si>
  <si>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</si>
  <si>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</si>
  <si>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</si>
  <si>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</si>
  <si>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-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</si>
  <si>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</si>
  <si>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</si>
  <si>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</si>
  <si>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</si>
  <si>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</si>
  <si>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</si>
  <si>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</si>
  <si>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</si>
  <si>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</si>
  <si>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</si>
  <si>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</si>
  <si>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</si>
  <si>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</si>
  <si>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</si>
  <si>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2011 Yılı Kasım Ayı LPG Piyasası Genel Görünümü (ton)</t>
  </si>
  <si>
    <t>....01.2012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</si>
</sst>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164" fontId="2" fillId="2" borderId="6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9" t="s">
        <v>25</v>
      </c>
      <c r="B1" s="19"/>
      <c r="C1" s="19"/>
      <c r="D1" s="19"/>
      <c r="E1" s="19"/>
      <c r="F1" s="19"/>
      <c r="G1" s="19"/>
      <c r="H1" s="19"/>
    </row>
    <row r="2" spans="1:8" x14ac:dyDescent="0.25">
      <c r="A2" s="1" t="s">
        <v>0</v>
      </c>
      <c r="B2" s="2" t="s">
        <v>26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ht="15.75" thickBot="1" x14ac:dyDescent="0.3">
      <c r="A5" s="6" t="s">
        <v>9</v>
      </c>
      <c r="B5" s="7" t="s">
        <v>10</v>
      </c>
      <c r="C5" s="7">
        <v>276580</v>
      </c>
      <c r="D5" s="7">
        <v>219209</v>
      </c>
      <c r="E5" s="7">
        <v>6381</v>
      </c>
      <c r="F5" s="8"/>
      <c r="G5" s="8"/>
      <c r="H5" s="18">
        <f>E5/D5*100</f>
        <v>2.9109206282588764</v>
      </c>
    </row>
    <row r="6" spans="1:8" x14ac:dyDescent="0.25">
      <c r="A6" s="9" t="s">
        <v>11</v>
      </c>
      <c r="B6" s="10" t="s">
        <v>10</v>
      </c>
      <c r="C6" s="10">
        <v>261676</v>
      </c>
      <c r="D6" s="10">
        <v>219239</v>
      </c>
      <c r="E6" s="10">
        <v>7888</v>
      </c>
      <c r="F6" s="11"/>
      <c r="G6" s="11"/>
      <c r="H6" s="18">
        <f t="shared" ref="H6:H16" si="0">E6/D6*100</f>
        <v>3.5979000086663411</v>
      </c>
    </row>
    <row r="7" spans="1:8" x14ac:dyDescent="0.25">
      <c r="A7" s="9" t="s">
        <v>12</v>
      </c>
      <c r="B7" s="10" t="s">
        <v>10</v>
      </c>
      <c r="C7" s="10">
        <v>289660</v>
      </c>
      <c r="D7" s="10">
        <v>233897</v>
      </c>
      <c r="E7" s="10">
        <v>15696</v>
      </c>
      <c r="F7" s="11"/>
      <c r="G7" s="11"/>
      <c r="H7" s="18">
        <f t="shared" si="0"/>
        <v>6.710646139112515</v>
      </c>
    </row>
    <row r="8" spans="1:8" x14ac:dyDescent="0.25">
      <c r="A8" s="9" t="s">
        <v>13</v>
      </c>
      <c r="B8" s="10" t="s">
        <v>10</v>
      </c>
      <c r="C8" s="10">
        <v>294110</v>
      </c>
      <c r="D8" s="10">
        <v>247131</v>
      </c>
      <c r="E8" s="10">
        <v>6525</v>
      </c>
      <c r="F8" s="11"/>
      <c r="G8" s="11"/>
      <c r="H8" s="18">
        <f t="shared" si="0"/>
        <v>2.640300083761244</v>
      </c>
    </row>
    <row r="9" spans="1:8" x14ac:dyDescent="0.25">
      <c r="A9" s="9" t="s">
        <v>14</v>
      </c>
      <c r="B9" s="10" t="s">
        <v>10</v>
      </c>
      <c r="C9" s="10">
        <v>314810</v>
      </c>
      <c r="D9" s="10">
        <v>234469</v>
      </c>
      <c r="E9" s="10">
        <v>10541</v>
      </c>
      <c r="F9" s="11"/>
      <c r="G9" s="11"/>
      <c r="H9" s="18">
        <f t="shared" si="0"/>
        <v>4.4956902618256569</v>
      </c>
    </row>
    <row r="10" spans="1:8" x14ac:dyDescent="0.25">
      <c r="A10" s="9" t="s">
        <v>15</v>
      </c>
      <c r="B10" s="10" t="s">
        <v>10</v>
      </c>
      <c r="C10" s="10">
        <v>327612</v>
      </c>
      <c r="D10" s="10">
        <v>223704</v>
      </c>
      <c r="E10" s="10">
        <v>4385</v>
      </c>
      <c r="F10" s="11"/>
      <c r="G10" s="11"/>
      <c r="H10" s="18">
        <f t="shared" si="0"/>
        <v>1.960179522941029</v>
      </c>
    </row>
    <row r="11" spans="1:8" x14ac:dyDescent="0.25">
      <c r="A11" s="9" t="s">
        <v>16</v>
      </c>
      <c r="B11" s="10" t="s">
        <v>10</v>
      </c>
      <c r="C11" s="10">
        <v>357320</v>
      </c>
      <c r="D11" s="10">
        <v>297727</v>
      </c>
      <c r="E11" s="10">
        <v>5349</v>
      </c>
      <c r="F11" s="11"/>
      <c r="G11" s="11"/>
      <c r="H11" s="18">
        <f t="shared" si="0"/>
        <v>1.7966123327746559</v>
      </c>
    </row>
    <row r="12" spans="1:8" x14ac:dyDescent="0.25">
      <c r="A12" s="9" t="s">
        <v>17</v>
      </c>
      <c r="B12" s="10" t="s">
        <v>10</v>
      </c>
      <c r="C12" s="10">
        <v>332444</v>
      </c>
      <c r="D12" s="10">
        <v>293679</v>
      </c>
      <c r="E12" s="10">
        <v>4149</v>
      </c>
      <c r="F12" s="11"/>
      <c r="G12" s="11"/>
      <c r="H12" s="18">
        <f t="shared" si="0"/>
        <v>1.4127670007048514</v>
      </c>
    </row>
    <row r="13" spans="1:8" x14ac:dyDescent="0.25">
      <c r="A13" s="9" t="s">
        <v>18</v>
      </c>
      <c r="B13" s="10" t="s">
        <v>10</v>
      </c>
      <c r="C13" s="10">
        <v>342291</v>
      </c>
      <c r="D13" s="10">
        <v>258570</v>
      </c>
      <c r="E13" s="10">
        <v>3696</v>
      </c>
      <c r="F13" s="11"/>
      <c r="G13" s="11"/>
      <c r="H13" s="18">
        <f t="shared" si="0"/>
        <v>1.4294001624318367</v>
      </c>
    </row>
    <row r="14" spans="1:8" x14ac:dyDescent="0.25">
      <c r="A14" s="9" t="s">
        <v>19</v>
      </c>
      <c r="B14" s="10" t="s">
        <v>10</v>
      </c>
      <c r="C14" s="10">
        <v>314749</v>
      </c>
      <c r="D14" s="10">
        <v>312018</v>
      </c>
      <c r="E14" s="10">
        <v>11744</v>
      </c>
      <c r="F14" s="11"/>
      <c r="G14" s="11"/>
      <c r="H14" s="18">
        <f t="shared" si="0"/>
        <v>3.7638854168669758</v>
      </c>
    </row>
    <row r="15" spans="1:8" x14ac:dyDescent="0.25">
      <c r="A15" s="9" t="s">
        <v>20</v>
      </c>
      <c r="B15" s="10" t="s">
        <v>10</v>
      </c>
      <c r="C15" s="10">
        <v>324687</v>
      </c>
      <c r="D15" s="10">
        <v>283158</v>
      </c>
      <c r="E15" s="10">
        <v>11127</v>
      </c>
      <c r="F15" s="11"/>
      <c r="G15" s="11"/>
      <c r="H15" s="18">
        <f t="shared" si="0"/>
        <v>3.9296082046066152</v>
      </c>
    </row>
    <row r="16" spans="1:8" ht="15.75" thickBot="1" x14ac:dyDescent="0.3">
      <c r="A16" s="12" t="s">
        <v>21</v>
      </c>
      <c r="B16" s="13"/>
      <c r="C16" s="13">
        <f>SUM(C5:C15)</f>
        <v>3435939</v>
      </c>
      <c r="D16" s="13">
        <f>SUM(D5:D15)</f>
        <v>2822801</v>
      </c>
      <c r="E16" s="13">
        <f>SUM(E5:E15)</f>
        <v>87481</v>
      </c>
      <c r="F16" s="14"/>
      <c r="G16" s="14"/>
      <c r="H16" s="17">
        <f t="shared" si="0"/>
        <v>3.0990849160107281</v>
      </c>
    </row>
    <row r="17" spans="1:8" x14ac:dyDescent="0.25">
      <c r="A17" s="15" t="s">
        <v>22</v>
      </c>
    </row>
    <row r="19" spans="1:8" x14ac:dyDescent="0.25">
      <c r="A19" s="16" t="s">
        <v>23</v>
      </c>
      <c r="B19" s="20" t="s">
        <v>24</v>
      </c>
      <c r="C19" s="20"/>
      <c r="D19" s="20"/>
      <c r="E19" s="20"/>
      <c r="F19" s="20"/>
      <c r="G19" s="20"/>
      <c r="H19" s="20"/>
    </row>
    <row r="20" spans="1:8" x14ac:dyDescent="0.25">
      <c r="A20" s="16"/>
      <c r="B20" s="20"/>
      <c r="C20" s="20"/>
      <c r="D20" s="20"/>
      <c r="E20" s="20"/>
      <c r="F20" s="20"/>
      <c r="G20" s="20"/>
      <c r="H20" s="20"/>
    </row>
  </sheetData>
  <mergeCells count="2">
    <mergeCell ref="A1:H1"/>
    <mergeCell ref="B19:H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2018-10-19T08:18:41Z</dcterms:modified>
</cp:coreProperties>
</file>