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D16" i="1"/>
  <c r="C16" i="1"/>
  <c r="B16" i="1"/>
  <c r="G16" i="1" s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16" i="1" l="1"/>
  <c r="F16" i="1"/>
</calcChain>
</file>

<file path=xl/sharedStrings.xml><?xml version="1.0" encoding="utf-8"?>
<sst xmlns="http://schemas.openxmlformats.org/spreadsheetml/2006/main" count="26" uniqueCount="26">
  <si>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</si>
  <si>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</si>
  <si>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</si>
  <si>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</si>
  <si>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</si>
  <si>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</si>
  <si>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</si>
  <si>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</si>
  <si>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</si>
  <si>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</si>
  <si>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</si>
  <si>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</si>
  <si>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</si>
  <si>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</si>
  <si>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</si>
  <si>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</si>
  <si>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</si>
  <si>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</si>
  <si>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</si>
  <si>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</si>
  <si>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</si>
  <si>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</si>
  <si>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</si>
  <si>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</si>
  <si>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Kasım Ayı LPG Piyasası Genel Görünümü (ton)</t>
  </si>
  <si>
    <t>....01.2015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</si>
</sst>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A5" sqref="A5:H15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5" t="s">
        <v>24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2" t="s">
        <v>25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44237</v>
      </c>
      <c r="C5" s="7">
        <v>291922</v>
      </c>
      <c r="D5" s="7">
        <v>216020</v>
      </c>
      <c r="E5" s="7">
        <v>20098</v>
      </c>
      <c r="F5" s="8">
        <f>B5/C5*100</f>
        <v>15.153705441864606</v>
      </c>
      <c r="G5" s="8">
        <f>B5/D5*100</f>
        <v>20.478196463290434</v>
      </c>
      <c r="H5" s="8">
        <f>E5/D5*100</f>
        <v>9.3037681696139245</v>
      </c>
    </row>
    <row r="6" spans="1:8" ht="15.75" thickBot="1" x14ac:dyDescent="0.3">
      <c r="A6" s="9" t="s">
        <v>10</v>
      </c>
      <c r="B6" s="7">
        <v>55463</v>
      </c>
      <c r="C6" s="7">
        <v>261185</v>
      </c>
      <c r="D6" s="7">
        <v>195682</v>
      </c>
      <c r="E6" s="7">
        <v>14047</v>
      </c>
      <c r="F6" s="8">
        <f t="shared" ref="F6:F16" si="0">B6/C6*100</f>
        <v>21.235139843406014</v>
      </c>
      <c r="G6" s="8">
        <f t="shared" ref="G6:G16" si="1">B6/D6*100</f>
        <v>28.343434756390469</v>
      </c>
      <c r="H6" s="8">
        <f t="shared" ref="H6:H16" si="2">E6/D6*100</f>
        <v>7.1784834578550907</v>
      </c>
    </row>
    <row r="7" spans="1:8" ht="15.75" thickBot="1" x14ac:dyDescent="0.3">
      <c r="A7" s="9" t="s">
        <v>11</v>
      </c>
      <c r="B7" s="7">
        <v>61636</v>
      </c>
      <c r="C7" s="7">
        <v>293468</v>
      </c>
      <c r="D7" s="7">
        <v>261510</v>
      </c>
      <c r="E7" s="7">
        <v>7365</v>
      </c>
      <c r="F7" s="8">
        <f t="shared" si="0"/>
        <v>21.002630610492456</v>
      </c>
      <c r="G7" s="8">
        <f t="shared" si="1"/>
        <v>23.569270773584183</v>
      </c>
      <c r="H7" s="8">
        <f t="shared" si="2"/>
        <v>2.8163358953768496</v>
      </c>
    </row>
    <row r="8" spans="1:8" ht="15.75" thickBot="1" x14ac:dyDescent="0.3">
      <c r="A8" s="9" t="s">
        <v>12</v>
      </c>
      <c r="B8" s="7">
        <v>52775</v>
      </c>
      <c r="C8" s="7">
        <v>308163</v>
      </c>
      <c r="D8" s="7">
        <v>250075</v>
      </c>
      <c r="E8" s="7">
        <v>1672</v>
      </c>
      <c r="F8" s="8">
        <f t="shared" si="0"/>
        <v>17.125676995615958</v>
      </c>
      <c r="G8" s="8">
        <f t="shared" si="1"/>
        <v>21.103668899330199</v>
      </c>
      <c r="H8" s="8">
        <f t="shared" si="2"/>
        <v>0.6685994201739478</v>
      </c>
    </row>
    <row r="9" spans="1:8" ht="15.75" thickBot="1" x14ac:dyDescent="0.3">
      <c r="A9" s="9" t="s">
        <v>13</v>
      </c>
      <c r="B9" s="7">
        <v>48984</v>
      </c>
      <c r="C9" s="7">
        <v>320508</v>
      </c>
      <c r="D9" s="7">
        <v>263512</v>
      </c>
      <c r="E9" s="7">
        <v>1704</v>
      </c>
      <c r="F9" s="8">
        <f t="shared" si="0"/>
        <v>15.283237859897413</v>
      </c>
      <c r="G9" s="8">
        <f t="shared" si="1"/>
        <v>18.588906767054254</v>
      </c>
      <c r="H9" s="8">
        <f t="shared" si="2"/>
        <v>0.64664986793770307</v>
      </c>
    </row>
    <row r="10" spans="1:8" ht="15.75" thickBot="1" x14ac:dyDescent="0.3">
      <c r="A10" s="9" t="s">
        <v>14</v>
      </c>
      <c r="B10" s="7">
        <v>54590</v>
      </c>
      <c r="C10" s="7">
        <v>328568</v>
      </c>
      <c r="D10" s="7">
        <v>262343</v>
      </c>
      <c r="E10" s="7">
        <v>1823</v>
      </c>
      <c r="F10" s="8">
        <f t="shared" si="0"/>
        <v>16.614521195003775</v>
      </c>
      <c r="G10" s="8">
        <f t="shared" si="1"/>
        <v>20.808636022306676</v>
      </c>
      <c r="H10" s="8">
        <f t="shared" si="2"/>
        <v>0.69489180195393052</v>
      </c>
    </row>
    <row r="11" spans="1:8" ht="15.75" thickBot="1" x14ac:dyDescent="0.3">
      <c r="A11" s="9" t="s">
        <v>15</v>
      </c>
      <c r="B11" s="7">
        <v>62756</v>
      </c>
      <c r="C11" s="7">
        <v>342757</v>
      </c>
      <c r="D11" s="7">
        <v>269768</v>
      </c>
      <c r="E11" s="7">
        <v>1635</v>
      </c>
      <c r="F11" s="8">
        <f t="shared" si="0"/>
        <v>18.309181139991306</v>
      </c>
      <c r="G11" s="8">
        <f t="shared" si="1"/>
        <v>23.262951869754751</v>
      </c>
      <c r="H11" s="8">
        <f t="shared" si="2"/>
        <v>0.60607633225586433</v>
      </c>
    </row>
    <row r="12" spans="1:8" ht="15.75" thickBot="1" x14ac:dyDescent="0.3">
      <c r="A12" s="9" t="s">
        <v>16</v>
      </c>
      <c r="B12" s="7">
        <v>66346</v>
      </c>
      <c r="C12" s="7">
        <v>364016</v>
      </c>
      <c r="D12" s="7">
        <v>287222</v>
      </c>
      <c r="E12" s="7">
        <v>1654</v>
      </c>
      <c r="F12" s="8">
        <f t="shared" si="0"/>
        <v>18.22612192870643</v>
      </c>
      <c r="G12" s="8">
        <f t="shared" si="1"/>
        <v>23.099205492615468</v>
      </c>
      <c r="H12" s="8">
        <f t="shared" si="2"/>
        <v>0.57586118055023638</v>
      </c>
    </row>
    <row r="13" spans="1:8" ht="15.75" thickBot="1" x14ac:dyDescent="0.3">
      <c r="A13" s="9" t="s">
        <v>17</v>
      </c>
      <c r="B13" s="7">
        <v>67714</v>
      </c>
      <c r="C13" s="7">
        <v>337814</v>
      </c>
      <c r="D13" s="7">
        <v>307628</v>
      </c>
      <c r="E13" s="7">
        <v>1659</v>
      </c>
      <c r="F13" s="8">
        <f t="shared" si="0"/>
        <v>20.04475835814975</v>
      </c>
      <c r="G13" s="8">
        <f t="shared" si="1"/>
        <v>22.011650434940901</v>
      </c>
      <c r="H13" s="8">
        <f t="shared" si="2"/>
        <v>0.53928771113162655</v>
      </c>
    </row>
    <row r="14" spans="1:8" ht="15.75" thickBot="1" x14ac:dyDescent="0.3">
      <c r="A14" s="9" t="s">
        <v>18</v>
      </c>
      <c r="B14" s="7">
        <v>68880</v>
      </c>
      <c r="C14" s="7">
        <v>345057</v>
      </c>
      <c r="D14" s="7">
        <v>267244</v>
      </c>
      <c r="E14" s="7">
        <v>7059</v>
      </c>
      <c r="F14" s="8">
        <f t="shared" si="0"/>
        <v>19.96191933506638</v>
      </c>
      <c r="G14" s="8">
        <f t="shared" si="1"/>
        <v>25.774198859469248</v>
      </c>
      <c r="H14" s="8">
        <f t="shared" si="2"/>
        <v>2.6414063552409033</v>
      </c>
    </row>
    <row r="15" spans="1:8" ht="15.75" thickBot="1" x14ac:dyDescent="0.3">
      <c r="A15" s="9" t="s">
        <v>19</v>
      </c>
      <c r="B15" s="7">
        <v>61022</v>
      </c>
      <c r="C15" s="7">
        <v>302947</v>
      </c>
      <c r="D15" s="7">
        <v>294657.89</v>
      </c>
      <c r="E15" s="7">
        <v>20242.22</v>
      </c>
      <c r="F15" s="8">
        <f t="shared" si="0"/>
        <v>20.142797254965387</v>
      </c>
      <c r="G15" s="8">
        <f t="shared" si="1"/>
        <v>20.709440361498547</v>
      </c>
      <c r="H15" s="8">
        <f t="shared" si="2"/>
        <v>6.8697362897698078</v>
      </c>
    </row>
    <row r="16" spans="1:8" ht="15.75" thickBot="1" x14ac:dyDescent="0.3">
      <c r="A16" s="10" t="s">
        <v>20</v>
      </c>
      <c r="B16" s="11">
        <f>SUM(B5:B15)</f>
        <v>644403</v>
      </c>
      <c r="C16" s="11">
        <f>SUM(C5:C15)</f>
        <v>3496405</v>
      </c>
      <c r="D16" s="11">
        <f>SUM(D5:D15)</f>
        <v>2875661.89</v>
      </c>
      <c r="E16" s="11">
        <f>SUM(E5:E15)</f>
        <v>78958.22</v>
      </c>
      <c r="F16" s="12">
        <f t="shared" si="0"/>
        <v>18.430444985635244</v>
      </c>
      <c r="G16" s="12">
        <f t="shared" si="1"/>
        <v>22.408858365473556</v>
      </c>
      <c r="H16" s="12">
        <f t="shared" si="2"/>
        <v>2.7457407379697201</v>
      </c>
    </row>
    <row r="17" spans="1:8" x14ac:dyDescent="0.25">
      <c r="A17" s="13" t="s">
        <v>21</v>
      </c>
    </row>
    <row r="19" spans="1:8" x14ac:dyDescent="0.25">
      <c r="A19" s="14" t="s">
        <v>22</v>
      </c>
      <c r="B19" s="16" t="s">
        <v>23</v>
      </c>
      <c r="C19" s="16"/>
      <c r="D19" s="16"/>
      <c r="E19" s="16"/>
      <c r="F19" s="16"/>
      <c r="G19" s="16"/>
      <c r="H19" s="16"/>
    </row>
    <row r="20" spans="1:8" x14ac:dyDescent="0.25">
      <c r="A20" s="14"/>
      <c r="B20" s="16"/>
      <c r="C20" s="16"/>
      <c r="D20" s="16"/>
      <c r="E20" s="16"/>
      <c r="F20" s="16"/>
      <c r="G20" s="16"/>
      <c r="H20" s="16"/>
    </row>
  </sheetData>
  <mergeCells count="2">
    <mergeCell ref="A1:H1"/>
    <mergeCell ref="B19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2018-10-19T07:00:48Z</dcterms:modified>
</cp:coreProperties>
</file>