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/>
  <xr:revisionPtr revIDLastSave="0" documentId="8_{119D0EED-85AC-4A65-90EC-858075898F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ylık" sheetId="2" r:id="rId1"/>
    <sheet name="Yıllık" sheetId="3" r:id="rId2"/>
  </sheets>
  <definedNames>
    <definedName name="OLE_LINK1" localSheetId="0">Aylık!$C$128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D115" i="2" l="1"/>
  <c r="CI115" i="2" s="1"/>
  <c r="CE115" i="2"/>
  <c r="CJ115" i="2" s="1"/>
  <c r="CF115" i="2"/>
  <c r="CG115" i="2"/>
  <c r="CH115" i="2"/>
  <c r="CD116" i="2"/>
  <c r="CI116" i="2" s="1"/>
  <c r="CE116" i="2"/>
  <c r="CJ116" i="2" s="1"/>
  <c r="CF116" i="2"/>
  <c r="CG116" i="2"/>
  <c r="CH116" i="2"/>
  <c r="CD117" i="2"/>
  <c r="CI117" i="2" s="1"/>
  <c r="CE117" i="2"/>
  <c r="CJ117" i="2" s="1"/>
  <c r="CF117" i="2"/>
  <c r="CG117" i="2"/>
  <c r="CH117" i="2"/>
  <c r="CD118" i="2"/>
  <c r="CI118" i="2" s="1"/>
  <c r="CE118" i="2"/>
  <c r="CJ118" i="2" s="1"/>
  <c r="CF118" i="2"/>
  <c r="CG118" i="2"/>
  <c r="CH118" i="2"/>
  <c r="CD119" i="2"/>
  <c r="CI119" i="2" s="1"/>
  <c r="CE119" i="2"/>
  <c r="CJ119" i="2" s="1"/>
  <c r="CF119" i="2"/>
  <c r="CG119" i="2"/>
  <c r="CH119" i="2"/>
  <c r="CD120" i="2"/>
  <c r="CI120" i="2" s="1"/>
  <c r="CE120" i="2"/>
  <c r="CJ120" i="2" s="1"/>
  <c r="CF120" i="2"/>
  <c r="CG120" i="2"/>
  <c r="CH120" i="2"/>
  <c r="CD121" i="2"/>
  <c r="CI121" i="2" s="1"/>
  <c r="CE121" i="2"/>
  <c r="CJ121" i="2" s="1"/>
  <c r="CF121" i="2"/>
  <c r="CG121" i="2"/>
  <c r="CH121" i="2"/>
  <c r="CD103" i="2"/>
  <c r="CI103" i="2" s="1"/>
  <c r="CE103" i="2"/>
  <c r="CJ103" i="2" s="1"/>
  <c r="CF103" i="2"/>
  <c r="CG103" i="2"/>
  <c r="CH103" i="2"/>
  <c r="CD104" i="2"/>
  <c r="CI104" i="2" s="1"/>
  <c r="CE104" i="2"/>
  <c r="CJ104" i="2" s="1"/>
  <c r="CF104" i="2"/>
  <c r="CG104" i="2"/>
  <c r="CH104" i="2"/>
  <c r="CD105" i="2"/>
  <c r="CI105" i="2" s="1"/>
  <c r="CE105" i="2"/>
  <c r="CJ105" i="2" s="1"/>
  <c r="CF105" i="2"/>
  <c r="CG105" i="2"/>
  <c r="CH105" i="2"/>
  <c r="CD106" i="2"/>
  <c r="CI106" i="2" s="1"/>
  <c r="CE106" i="2"/>
  <c r="CJ106" i="2" s="1"/>
  <c r="CF106" i="2"/>
  <c r="CG106" i="2"/>
  <c r="CH106" i="2"/>
  <c r="CD107" i="2"/>
  <c r="CI107" i="2" s="1"/>
  <c r="CE107" i="2"/>
  <c r="CJ107" i="2" s="1"/>
  <c r="CF107" i="2"/>
  <c r="CG107" i="2"/>
  <c r="CH107" i="2"/>
  <c r="CD108" i="2"/>
  <c r="CI108" i="2" s="1"/>
  <c r="CE108" i="2"/>
  <c r="CJ108" i="2" s="1"/>
  <c r="CF108" i="2"/>
  <c r="CG108" i="2"/>
  <c r="CH108" i="2"/>
  <c r="CD109" i="2"/>
  <c r="CI109" i="2" s="1"/>
  <c r="CE109" i="2"/>
  <c r="CJ109" i="2" s="1"/>
  <c r="CF109" i="2"/>
  <c r="CG109" i="2"/>
  <c r="CH109" i="2"/>
  <c r="CD110" i="2"/>
  <c r="CI110" i="2" s="1"/>
  <c r="CE110" i="2"/>
  <c r="CJ110" i="2" s="1"/>
  <c r="CF110" i="2"/>
  <c r="CG110" i="2"/>
  <c r="CH110" i="2"/>
  <c r="CD111" i="2"/>
  <c r="CI111" i="2" s="1"/>
  <c r="CE111" i="2"/>
  <c r="CJ111" i="2" s="1"/>
  <c r="CF111" i="2"/>
  <c r="CG111" i="2"/>
  <c r="CH111" i="2"/>
  <c r="CD112" i="2"/>
  <c r="CI112" i="2" s="1"/>
  <c r="CE112" i="2"/>
  <c r="CJ112" i="2" s="1"/>
  <c r="CF112" i="2"/>
  <c r="CG112" i="2"/>
  <c r="CH112" i="2"/>
  <c r="CD113" i="2"/>
  <c r="CI113" i="2" s="1"/>
  <c r="CE113" i="2"/>
  <c r="CJ113" i="2" s="1"/>
  <c r="CF113" i="2"/>
  <c r="CG113" i="2"/>
  <c r="CH113" i="2"/>
  <c r="CD114" i="2"/>
  <c r="CI114" i="2" s="1"/>
  <c r="CE114" i="2"/>
  <c r="CJ114" i="2" s="1"/>
  <c r="CF114" i="2"/>
  <c r="CG114" i="2"/>
  <c r="CH114" i="2"/>
  <c r="CD91" i="2"/>
  <c r="CI91" i="2" s="1"/>
  <c r="CE91" i="2"/>
  <c r="CJ91" i="2" s="1"/>
  <c r="CF91" i="2"/>
  <c r="CG91" i="2"/>
  <c r="CH91" i="2"/>
  <c r="CD92" i="2"/>
  <c r="CI92" i="2" s="1"/>
  <c r="CE92" i="2"/>
  <c r="CJ92" i="2" s="1"/>
  <c r="CF92" i="2"/>
  <c r="CG92" i="2"/>
  <c r="CH92" i="2"/>
  <c r="CD93" i="2"/>
  <c r="CI93" i="2" s="1"/>
  <c r="CE93" i="2"/>
  <c r="CJ93" i="2" s="1"/>
  <c r="CF93" i="2"/>
  <c r="CG93" i="2"/>
  <c r="CH93" i="2"/>
  <c r="CD94" i="2"/>
  <c r="CI94" i="2" s="1"/>
  <c r="CE94" i="2"/>
  <c r="CJ94" i="2" s="1"/>
  <c r="CF94" i="2"/>
  <c r="CG94" i="2"/>
  <c r="CH94" i="2"/>
  <c r="CD95" i="2"/>
  <c r="CI95" i="2" s="1"/>
  <c r="CE95" i="2"/>
  <c r="CJ95" i="2" s="1"/>
  <c r="CF95" i="2"/>
  <c r="CG95" i="2"/>
  <c r="CH95" i="2"/>
  <c r="CD96" i="2"/>
  <c r="CI96" i="2" s="1"/>
  <c r="CE96" i="2"/>
  <c r="CJ96" i="2" s="1"/>
  <c r="CF96" i="2"/>
  <c r="CG96" i="2"/>
  <c r="CH96" i="2"/>
  <c r="CD97" i="2"/>
  <c r="CI97" i="2" s="1"/>
  <c r="CE97" i="2"/>
  <c r="CJ97" i="2" s="1"/>
  <c r="CF97" i="2"/>
  <c r="CG97" i="2"/>
  <c r="CH97" i="2"/>
  <c r="CD98" i="2"/>
  <c r="CI98" i="2" s="1"/>
  <c r="CE98" i="2"/>
  <c r="CJ98" i="2" s="1"/>
  <c r="CF98" i="2"/>
  <c r="CG98" i="2"/>
  <c r="CH98" i="2"/>
  <c r="CD99" i="2"/>
  <c r="CI99" i="2" s="1"/>
  <c r="CE99" i="2"/>
  <c r="CJ99" i="2" s="1"/>
  <c r="CF99" i="2"/>
  <c r="CG99" i="2"/>
  <c r="CH99" i="2"/>
  <c r="CD100" i="2"/>
  <c r="CI100" i="2" s="1"/>
  <c r="CE100" i="2"/>
  <c r="CJ100" i="2" s="1"/>
  <c r="CF100" i="2"/>
  <c r="CG100" i="2"/>
  <c r="CH100" i="2"/>
  <c r="CD101" i="2"/>
  <c r="CI101" i="2" s="1"/>
  <c r="CE101" i="2"/>
  <c r="CJ101" i="2" s="1"/>
  <c r="CF101" i="2"/>
  <c r="CG101" i="2"/>
  <c r="CH101" i="2"/>
  <c r="CD102" i="2"/>
  <c r="CI102" i="2" s="1"/>
  <c r="CE102" i="2"/>
  <c r="CJ102" i="2" s="1"/>
  <c r="CF102" i="2"/>
  <c r="CG102" i="2"/>
  <c r="CH102" i="2"/>
  <c r="CD79" i="2"/>
  <c r="CI79" i="2" s="1"/>
  <c r="CE79" i="2"/>
  <c r="CJ79" i="2" s="1"/>
  <c r="CF79" i="2"/>
  <c r="CG79" i="2"/>
  <c r="CH79" i="2"/>
  <c r="CD80" i="2"/>
  <c r="CI80" i="2" s="1"/>
  <c r="CE80" i="2"/>
  <c r="CJ80" i="2" s="1"/>
  <c r="CF80" i="2"/>
  <c r="CG80" i="2"/>
  <c r="CH80" i="2"/>
  <c r="CD81" i="2"/>
  <c r="CI81" i="2" s="1"/>
  <c r="CE81" i="2"/>
  <c r="CJ81" i="2" s="1"/>
  <c r="CF81" i="2"/>
  <c r="CG81" i="2"/>
  <c r="CH81" i="2"/>
  <c r="CD82" i="2"/>
  <c r="CI82" i="2" s="1"/>
  <c r="CE82" i="2"/>
  <c r="CJ82" i="2" s="1"/>
  <c r="CF82" i="2"/>
  <c r="CG82" i="2"/>
  <c r="CH82" i="2"/>
  <c r="CD83" i="2"/>
  <c r="CI83" i="2" s="1"/>
  <c r="CE83" i="2"/>
  <c r="CJ83" i="2" s="1"/>
  <c r="CF83" i="2"/>
  <c r="CG83" i="2"/>
  <c r="CH83" i="2"/>
  <c r="CD84" i="2"/>
  <c r="CI84" i="2" s="1"/>
  <c r="CE84" i="2"/>
  <c r="CJ84" i="2" s="1"/>
  <c r="CF84" i="2"/>
  <c r="CG84" i="2"/>
  <c r="CH84" i="2"/>
  <c r="CD85" i="2"/>
  <c r="CI85" i="2" s="1"/>
  <c r="CE85" i="2"/>
  <c r="CJ85" i="2" s="1"/>
  <c r="CF85" i="2"/>
  <c r="CG85" i="2"/>
  <c r="CH85" i="2"/>
  <c r="CD86" i="2"/>
  <c r="CI86" i="2" s="1"/>
  <c r="CE86" i="2"/>
  <c r="CJ86" i="2" s="1"/>
  <c r="CF86" i="2"/>
  <c r="CG86" i="2"/>
  <c r="CH86" i="2"/>
  <c r="CD87" i="2"/>
  <c r="CI87" i="2" s="1"/>
  <c r="CE87" i="2"/>
  <c r="CJ87" i="2" s="1"/>
  <c r="CF87" i="2"/>
  <c r="CG87" i="2"/>
  <c r="CH87" i="2"/>
  <c r="CD88" i="2"/>
  <c r="CI88" i="2" s="1"/>
  <c r="CE88" i="2"/>
  <c r="CJ88" i="2" s="1"/>
  <c r="CF88" i="2"/>
  <c r="CG88" i="2"/>
  <c r="CH88" i="2"/>
  <c r="CD89" i="2"/>
  <c r="CI89" i="2" s="1"/>
  <c r="CE89" i="2"/>
  <c r="CJ89" i="2" s="1"/>
  <c r="CF89" i="2"/>
  <c r="CG89" i="2"/>
  <c r="CH89" i="2"/>
  <c r="CD90" i="2"/>
  <c r="CI90" i="2" s="1"/>
  <c r="CE90" i="2"/>
  <c r="CJ90" i="2" s="1"/>
  <c r="CF90" i="2"/>
  <c r="CG90" i="2"/>
  <c r="CH90" i="2"/>
  <c r="CD67" i="2"/>
  <c r="CI67" i="2" s="1"/>
  <c r="CE67" i="2"/>
  <c r="CJ67" i="2" s="1"/>
  <c r="CF67" i="2"/>
  <c r="CG67" i="2"/>
  <c r="CH67" i="2"/>
  <c r="CD68" i="2"/>
  <c r="CI68" i="2" s="1"/>
  <c r="CE68" i="2"/>
  <c r="CJ68" i="2" s="1"/>
  <c r="CF68" i="2"/>
  <c r="CG68" i="2"/>
  <c r="CH68" i="2"/>
  <c r="CD69" i="2"/>
  <c r="CI69" i="2" s="1"/>
  <c r="CE69" i="2"/>
  <c r="CJ69" i="2" s="1"/>
  <c r="CF69" i="2"/>
  <c r="CG69" i="2"/>
  <c r="CH69" i="2"/>
  <c r="CD70" i="2"/>
  <c r="CI70" i="2" s="1"/>
  <c r="CE70" i="2"/>
  <c r="CJ70" i="2" s="1"/>
  <c r="CF70" i="2"/>
  <c r="CG70" i="2"/>
  <c r="CH70" i="2"/>
  <c r="CD71" i="2"/>
  <c r="CI71" i="2" s="1"/>
  <c r="CE71" i="2"/>
  <c r="CJ71" i="2" s="1"/>
  <c r="CF71" i="2"/>
  <c r="CG71" i="2"/>
  <c r="CH71" i="2"/>
  <c r="CD72" i="2"/>
  <c r="CI72" i="2" s="1"/>
  <c r="CE72" i="2"/>
  <c r="CJ72" i="2" s="1"/>
  <c r="CF72" i="2"/>
  <c r="CG72" i="2"/>
  <c r="CH72" i="2"/>
  <c r="CD73" i="2"/>
  <c r="CI73" i="2" s="1"/>
  <c r="CE73" i="2"/>
  <c r="CJ73" i="2" s="1"/>
  <c r="CF73" i="2"/>
  <c r="CG73" i="2"/>
  <c r="CH73" i="2"/>
  <c r="CD74" i="2"/>
  <c r="CI74" i="2" s="1"/>
  <c r="CE74" i="2"/>
  <c r="CJ74" i="2" s="1"/>
  <c r="CF74" i="2"/>
  <c r="CG74" i="2"/>
  <c r="CH74" i="2"/>
  <c r="CD75" i="2"/>
  <c r="CI75" i="2" s="1"/>
  <c r="CE75" i="2"/>
  <c r="CJ75" i="2" s="1"/>
  <c r="CF75" i="2"/>
  <c r="CG75" i="2"/>
  <c r="CH75" i="2"/>
  <c r="CD76" i="2"/>
  <c r="CI76" i="2" s="1"/>
  <c r="CE76" i="2"/>
  <c r="CJ76" i="2" s="1"/>
  <c r="CF76" i="2"/>
  <c r="CG76" i="2"/>
  <c r="CH76" i="2"/>
  <c r="CD77" i="2"/>
  <c r="CI77" i="2" s="1"/>
  <c r="CE77" i="2"/>
  <c r="CJ77" i="2" s="1"/>
  <c r="CF77" i="2"/>
  <c r="CG77" i="2"/>
  <c r="CH77" i="2"/>
  <c r="CD78" i="2"/>
  <c r="CI78" i="2" s="1"/>
  <c r="CE78" i="2"/>
  <c r="CJ78" i="2" s="1"/>
  <c r="CF78" i="2"/>
  <c r="CG78" i="2"/>
  <c r="CH78" i="2"/>
  <c r="CD55" i="2"/>
  <c r="CI55" i="2" s="1"/>
  <c r="CE55" i="2"/>
  <c r="CJ55" i="2" s="1"/>
  <c r="CF55" i="2"/>
  <c r="CG55" i="2"/>
  <c r="CH55" i="2"/>
  <c r="CD56" i="2"/>
  <c r="CI56" i="2" s="1"/>
  <c r="CE56" i="2"/>
  <c r="CJ56" i="2" s="1"/>
  <c r="CF56" i="2"/>
  <c r="CG56" i="2"/>
  <c r="CH56" i="2"/>
  <c r="CD57" i="2"/>
  <c r="CI57" i="2" s="1"/>
  <c r="CE57" i="2"/>
  <c r="CJ57" i="2" s="1"/>
  <c r="CF57" i="2"/>
  <c r="CG57" i="2"/>
  <c r="CH57" i="2"/>
  <c r="CD58" i="2"/>
  <c r="CI58" i="2" s="1"/>
  <c r="CE58" i="2"/>
  <c r="CJ58" i="2" s="1"/>
  <c r="CF58" i="2"/>
  <c r="CG58" i="2"/>
  <c r="CH58" i="2"/>
  <c r="CD59" i="2"/>
  <c r="CI59" i="2" s="1"/>
  <c r="CE59" i="2"/>
  <c r="CJ59" i="2" s="1"/>
  <c r="CF59" i="2"/>
  <c r="CG59" i="2"/>
  <c r="CH59" i="2"/>
  <c r="CD60" i="2"/>
  <c r="CI60" i="2" s="1"/>
  <c r="CE60" i="2"/>
  <c r="CJ60" i="2" s="1"/>
  <c r="CF60" i="2"/>
  <c r="CG60" i="2"/>
  <c r="CH60" i="2"/>
  <c r="CD61" i="2"/>
  <c r="CI61" i="2" s="1"/>
  <c r="CE61" i="2"/>
  <c r="CJ61" i="2" s="1"/>
  <c r="CF61" i="2"/>
  <c r="CG61" i="2"/>
  <c r="CH61" i="2"/>
  <c r="CD62" i="2"/>
  <c r="CI62" i="2" s="1"/>
  <c r="CE62" i="2"/>
  <c r="CJ62" i="2" s="1"/>
  <c r="CF62" i="2"/>
  <c r="CG62" i="2"/>
  <c r="CH62" i="2"/>
  <c r="CD63" i="2"/>
  <c r="CI63" i="2" s="1"/>
  <c r="CE63" i="2"/>
  <c r="CJ63" i="2" s="1"/>
  <c r="CF63" i="2"/>
  <c r="CG63" i="2"/>
  <c r="CH63" i="2"/>
  <c r="CD64" i="2"/>
  <c r="CI64" i="2" s="1"/>
  <c r="CE64" i="2"/>
  <c r="CJ64" i="2" s="1"/>
  <c r="CF64" i="2"/>
  <c r="CG64" i="2"/>
  <c r="CH64" i="2"/>
  <c r="CD65" i="2"/>
  <c r="CI65" i="2" s="1"/>
  <c r="CE65" i="2"/>
  <c r="CJ65" i="2" s="1"/>
  <c r="CF65" i="2"/>
  <c r="CG65" i="2"/>
  <c r="CH65" i="2"/>
  <c r="CD66" i="2"/>
  <c r="CI66" i="2" s="1"/>
  <c r="CE66" i="2"/>
  <c r="CJ66" i="2" s="1"/>
  <c r="CF66" i="2"/>
  <c r="CG66" i="2"/>
  <c r="CH66" i="2"/>
  <c r="CD43" i="2"/>
  <c r="CI43" i="2" s="1"/>
  <c r="CE43" i="2"/>
  <c r="CJ43" i="2" s="1"/>
  <c r="CF43" i="2"/>
  <c r="CG43" i="2"/>
  <c r="CH43" i="2"/>
  <c r="CD44" i="2"/>
  <c r="CI44" i="2" s="1"/>
  <c r="CE44" i="2"/>
  <c r="CJ44" i="2" s="1"/>
  <c r="CF44" i="2"/>
  <c r="CG44" i="2"/>
  <c r="CH44" i="2"/>
  <c r="CD45" i="2"/>
  <c r="CI45" i="2" s="1"/>
  <c r="CE45" i="2"/>
  <c r="CJ45" i="2" s="1"/>
  <c r="CF45" i="2"/>
  <c r="CG45" i="2"/>
  <c r="CH45" i="2"/>
  <c r="CD46" i="2"/>
  <c r="CI46" i="2" s="1"/>
  <c r="CE46" i="2"/>
  <c r="CJ46" i="2" s="1"/>
  <c r="CF46" i="2"/>
  <c r="CG46" i="2"/>
  <c r="CH46" i="2"/>
  <c r="CD47" i="2"/>
  <c r="CI47" i="2" s="1"/>
  <c r="CE47" i="2"/>
  <c r="CJ47" i="2" s="1"/>
  <c r="CF47" i="2"/>
  <c r="CG47" i="2"/>
  <c r="CH47" i="2"/>
  <c r="CD48" i="2"/>
  <c r="CI48" i="2" s="1"/>
  <c r="CE48" i="2"/>
  <c r="CJ48" i="2" s="1"/>
  <c r="CF48" i="2"/>
  <c r="CG48" i="2"/>
  <c r="CH48" i="2"/>
  <c r="CD49" i="2"/>
  <c r="CI49" i="2" s="1"/>
  <c r="CE49" i="2"/>
  <c r="CJ49" i="2" s="1"/>
  <c r="CF49" i="2"/>
  <c r="CG49" i="2"/>
  <c r="CH49" i="2"/>
  <c r="CD50" i="2"/>
  <c r="CI50" i="2" s="1"/>
  <c r="CE50" i="2"/>
  <c r="CJ50" i="2" s="1"/>
  <c r="CF50" i="2"/>
  <c r="CG50" i="2"/>
  <c r="CH50" i="2"/>
  <c r="CD51" i="2"/>
  <c r="CI51" i="2" s="1"/>
  <c r="CE51" i="2"/>
  <c r="CJ51" i="2" s="1"/>
  <c r="CF51" i="2"/>
  <c r="CG51" i="2"/>
  <c r="CH51" i="2"/>
  <c r="CD52" i="2"/>
  <c r="CI52" i="2" s="1"/>
  <c r="CE52" i="2"/>
  <c r="CJ52" i="2" s="1"/>
  <c r="CF52" i="2"/>
  <c r="CG52" i="2"/>
  <c r="CH52" i="2"/>
  <c r="CD53" i="2"/>
  <c r="CI53" i="2" s="1"/>
  <c r="CE53" i="2"/>
  <c r="CJ53" i="2" s="1"/>
  <c r="CF53" i="2"/>
  <c r="CG53" i="2"/>
  <c r="CH53" i="2"/>
  <c r="CD54" i="2"/>
  <c r="CI54" i="2" s="1"/>
  <c r="CE54" i="2"/>
  <c r="CJ54" i="2" s="1"/>
  <c r="CF54" i="2"/>
  <c r="CG54" i="2"/>
  <c r="CH54" i="2"/>
  <c r="CD19" i="2"/>
  <c r="CI19" i="2" s="1"/>
  <c r="CE19" i="2"/>
  <c r="CJ19" i="2" s="1"/>
  <c r="CF19" i="2"/>
  <c r="CG19" i="2"/>
  <c r="CH19" i="2"/>
  <c r="CD20" i="2"/>
  <c r="CI20" i="2" s="1"/>
  <c r="CE20" i="2"/>
  <c r="CJ20" i="2" s="1"/>
  <c r="CF20" i="2"/>
  <c r="CG20" i="2"/>
  <c r="CH20" i="2"/>
  <c r="CD21" i="2"/>
  <c r="CI21" i="2" s="1"/>
  <c r="CE21" i="2"/>
  <c r="CJ21" i="2" s="1"/>
  <c r="CF21" i="2"/>
  <c r="CG21" i="2"/>
  <c r="CH21" i="2"/>
  <c r="CD22" i="2"/>
  <c r="CI22" i="2" s="1"/>
  <c r="CE22" i="2"/>
  <c r="CJ22" i="2" s="1"/>
  <c r="CF22" i="2"/>
  <c r="CG22" i="2"/>
  <c r="CH22" i="2"/>
  <c r="CD23" i="2"/>
  <c r="CI23" i="2" s="1"/>
  <c r="CE23" i="2"/>
  <c r="CJ23" i="2" s="1"/>
  <c r="CF23" i="2"/>
  <c r="CG23" i="2"/>
  <c r="CH23" i="2"/>
  <c r="CD24" i="2"/>
  <c r="CI24" i="2" s="1"/>
  <c r="CE24" i="2"/>
  <c r="CJ24" i="2" s="1"/>
  <c r="CF24" i="2"/>
  <c r="CG24" i="2"/>
  <c r="CH24" i="2"/>
  <c r="CD25" i="2"/>
  <c r="CI25" i="2" s="1"/>
  <c r="CE25" i="2"/>
  <c r="CJ25" i="2" s="1"/>
  <c r="CF25" i="2"/>
  <c r="CG25" i="2"/>
  <c r="CH25" i="2"/>
  <c r="CD26" i="2"/>
  <c r="CI26" i="2" s="1"/>
  <c r="CE26" i="2"/>
  <c r="CJ26" i="2" s="1"/>
  <c r="CF26" i="2"/>
  <c r="CG26" i="2"/>
  <c r="CH26" i="2"/>
  <c r="CD27" i="2"/>
  <c r="CI27" i="2" s="1"/>
  <c r="CE27" i="2"/>
  <c r="CJ27" i="2" s="1"/>
  <c r="CF27" i="2"/>
  <c r="CG27" i="2"/>
  <c r="CH27" i="2"/>
  <c r="CD28" i="2"/>
  <c r="CI28" i="2" s="1"/>
  <c r="CE28" i="2"/>
  <c r="CJ28" i="2" s="1"/>
  <c r="CF28" i="2"/>
  <c r="CG28" i="2"/>
  <c r="CH28" i="2"/>
  <c r="CD29" i="2"/>
  <c r="CI29" i="2" s="1"/>
  <c r="CE29" i="2"/>
  <c r="CJ29" i="2" s="1"/>
  <c r="CF29" i="2"/>
  <c r="CG29" i="2"/>
  <c r="CH29" i="2"/>
  <c r="CD30" i="2"/>
  <c r="CI30" i="2" s="1"/>
  <c r="CE30" i="2"/>
  <c r="CJ30" i="2" s="1"/>
  <c r="CF30" i="2"/>
  <c r="CG30" i="2"/>
  <c r="CH30" i="2"/>
  <c r="CD31" i="2"/>
  <c r="CI31" i="2" s="1"/>
  <c r="CE31" i="2"/>
  <c r="CJ31" i="2" s="1"/>
  <c r="CF31" i="2"/>
  <c r="CG31" i="2"/>
  <c r="CH31" i="2"/>
  <c r="CD32" i="2"/>
  <c r="CI32" i="2" s="1"/>
  <c r="CE32" i="2"/>
  <c r="CJ32" i="2" s="1"/>
  <c r="CF32" i="2"/>
  <c r="CG32" i="2"/>
  <c r="CH32" i="2"/>
  <c r="CD33" i="2"/>
  <c r="CI33" i="2" s="1"/>
  <c r="CE33" i="2"/>
  <c r="CJ33" i="2" s="1"/>
  <c r="CF33" i="2"/>
  <c r="CG33" i="2"/>
  <c r="CH33" i="2"/>
  <c r="CD34" i="2"/>
  <c r="CI34" i="2" s="1"/>
  <c r="CE34" i="2"/>
  <c r="CJ34" i="2" s="1"/>
  <c r="CF34" i="2"/>
  <c r="CG34" i="2"/>
  <c r="CH34" i="2"/>
  <c r="CD35" i="2"/>
  <c r="CI35" i="2" s="1"/>
  <c r="CE35" i="2"/>
  <c r="CJ35" i="2" s="1"/>
  <c r="CF35" i="2"/>
  <c r="CG35" i="2"/>
  <c r="CH35" i="2"/>
  <c r="CD36" i="2"/>
  <c r="CI36" i="2" s="1"/>
  <c r="CE36" i="2"/>
  <c r="CJ36" i="2" s="1"/>
  <c r="CF36" i="2"/>
  <c r="CG36" i="2"/>
  <c r="CH36" i="2"/>
  <c r="CD37" i="2"/>
  <c r="CI37" i="2" s="1"/>
  <c r="CE37" i="2"/>
  <c r="CJ37" i="2" s="1"/>
  <c r="CF37" i="2"/>
  <c r="CG37" i="2"/>
  <c r="CH37" i="2"/>
  <c r="CD38" i="2"/>
  <c r="CI38" i="2" s="1"/>
  <c r="CE38" i="2"/>
  <c r="CJ38" i="2" s="1"/>
  <c r="CF38" i="2"/>
  <c r="CG38" i="2"/>
  <c r="CH38" i="2"/>
  <c r="CD39" i="2"/>
  <c r="CI39" i="2" s="1"/>
  <c r="CE39" i="2"/>
  <c r="CJ39" i="2" s="1"/>
  <c r="CF39" i="2"/>
  <c r="CG39" i="2"/>
  <c r="CH39" i="2"/>
  <c r="CD40" i="2"/>
  <c r="CI40" i="2" s="1"/>
  <c r="CE40" i="2"/>
  <c r="CJ40" i="2" s="1"/>
  <c r="CF40" i="2"/>
  <c r="CG40" i="2"/>
  <c r="CH40" i="2"/>
  <c r="CD41" i="2"/>
  <c r="CI41" i="2" s="1"/>
  <c r="CE41" i="2"/>
  <c r="CJ41" i="2" s="1"/>
  <c r="CF41" i="2"/>
  <c r="CG41" i="2"/>
  <c r="CH41" i="2"/>
  <c r="CD42" i="2"/>
  <c r="CI42" i="2" s="1"/>
  <c r="CE42" i="2"/>
  <c r="CJ42" i="2" s="1"/>
  <c r="CF42" i="2"/>
  <c r="CG42" i="2"/>
  <c r="CH42" i="2"/>
  <c r="CD8" i="2"/>
  <c r="CI8" i="2" s="1"/>
  <c r="CE8" i="2"/>
  <c r="CJ8" i="2" s="1"/>
  <c r="CF8" i="2"/>
  <c r="CG8" i="2"/>
  <c r="CH8" i="2"/>
  <c r="CD9" i="2"/>
  <c r="CI9" i="2" s="1"/>
  <c r="CE9" i="2"/>
  <c r="CJ9" i="2" s="1"/>
  <c r="CF9" i="2"/>
  <c r="CG9" i="2"/>
  <c r="CH9" i="2"/>
  <c r="CD10" i="2"/>
  <c r="CI10" i="2" s="1"/>
  <c r="CE10" i="2"/>
  <c r="CJ10" i="2" s="1"/>
  <c r="CF10" i="2"/>
  <c r="CG10" i="2"/>
  <c r="CH10" i="2"/>
  <c r="CD11" i="2"/>
  <c r="CI11" i="2" s="1"/>
  <c r="CE11" i="2"/>
  <c r="CJ11" i="2" s="1"/>
  <c r="CF11" i="2"/>
  <c r="CG11" i="2"/>
  <c r="CH11" i="2"/>
  <c r="CD12" i="2"/>
  <c r="CI12" i="2" s="1"/>
  <c r="CE12" i="2"/>
  <c r="CJ12" i="2" s="1"/>
  <c r="CF12" i="2"/>
  <c r="CG12" i="2"/>
  <c r="CH12" i="2"/>
  <c r="CD13" i="2"/>
  <c r="CI13" i="2" s="1"/>
  <c r="CE13" i="2"/>
  <c r="CJ13" i="2" s="1"/>
  <c r="CF13" i="2"/>
  <c r="CG13" i="2"/>
  <c r="CH13" i="2"/>
  <c r="CD14" i="2"/>
  <c r="CI14" i="2" s="1"/>
  <c r="CE14" i="2"/>
  <c r="CJ14" i="2" s="1"/>
  <c r="CF14" i="2"/>
  <c r="CG14" i="2"/>
  <c r="CH14" i="2"/>
  <c r="CD15" i="2"/>
  <c r="CI15" i="2" s="1"/>
  <c r="CE15" i="2"/>
  <c r="CJ15" i="2" s="1"/>
  <c r="CF15" i="2"/>
  <c r="CG15" i="2"/>
  <c r="CH15" i="2"/>
  <c r="CD16" i="2"/>
  <c r="CI16" i="2" s="1"/>
  <c r="CE16" i="2"/>
  <c r="CJ16" i="2" s="1"/>
  <c r="CF16" i="2"/>
  <c r="CG16" i="2"/>
  <c r="CH16" i="2"/>
  <c r="CD17" i="2"/>
  <c r="CI17" i="2" s="1"/>
  <c r="CE17" i="2"/>
  <c r="CJ17" i="2" s="1"/>
  <c r="CF17" i="2"/>
  <c r="CG17" i="2"/>
  <c r="CH17" i="2"/>
  <c r="CD18" i="2"/>
  <c r="CI18" i="2" s="1"/>
  <c r="CE18" i="2"/>
  <c r="CJ18" i="2" s="1"/>
  <c r="CF18" i="2"/>
  <c r="CG18" i="2"/>
  <c r="CH18" i="2"/>
  <c r="CE7" i="2"/>
  <c r="CJ7" i="2" s="1"/>
  <c r="CF7" i="2"/>
  <c r="CG7" i="2"/>
  <c r="CH7" i="2"/>
  <c r="CD7" i="2"/>
  <c r="CI7" i="2" s="1"/>
</calcChain>
</file>

<file path=xl/sharedStrings.xml><?xml version="1.0" encoding="utf-8"?>
<sst xmlns="http://schemas.openxmlformats.org/spreadsheetml/2006/main" count="278" uniqueCount="33">
  <si>
    <t>Kasım</t>
  </si>
  <si>
    <t>Ekim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</si>
  <si>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</si>
  <si>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</si>
  <si>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</si>
  <si>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</si>
  <si>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</si>
  <si>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</si>
  <si>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</si>
  <si>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</si>
  <si>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</si>
  <si>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Aralık</t>
  </si>
  <si>
    <t>Yıl</t>
  </si>
  <si>
    <t>Önemli Not:</t>
  </si>
  <si>
    <t xml:space="preserve">Düzenlenme Tarihi: </t>
  </si>
  <si>
    <t>Ay</t>
  </si>
  <si>
    <t>Üretim (milyon sm3)</t>
  </si>
  <si>
    <t>İthalat (milyon sm3)</t>
  </si>
  <si>
    <t>İhracat (milyon sm3)</t>
  </si>
  <si>
    <t>Tüketim (milyon sm3)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</si>
  <si>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</si>
  <si>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</si>
  <si>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</si>
  <si>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Dönem Sonu Depo Stoğu (milyon sm3)</t>
  </si>
  <si>
    <t>Düzenleme tarihinden önce yapılan veri düzeltmeleri ilgili dönem verisine işlenmiştir. Bu nedenle, ilgili döneme ait Doğal Gaz Piyasası Sektör Raporundaki veriler ile farklılık gösterebilir.</t>
  </si>
  <si>
    <t>Doğal Gaz Piyasası Aylık Zaman Serisi</t>
  </si>
  <si>
    <t>Doğal Gaz Piyasası Yıllık Zaman Serisi</t>
  </si>
  <si>
    <t>Tüketim</t>
  </si>
  <si>
    <t>DPF-01 - İthal Edilen Gaz Miktarı</t>
  </si>
  <si>
    <t>DPF-04 - Üretim Şirketlerince Satışa Sunulan Gaz Miktarı - 2</t>
  </si>
  <si>
    <t>DPF-03 - İhraç Edilen Gaz Miktarı</t>
  </si>
  <si>
    <t>2015</t>
  </si>
  <si>
    <t>Depolama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</si>
</sst>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T_L_-;\-* #,##0.00\ _T_L_-;_-* &quot;-&quot;??\ _T_L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3" fontId="0" fillId="0" borderId="0" xfId="1" applyNumberFormat="1" applyFont="1"/>
    <xf numFmtId="0" fontId="2" fillId="2" borderId="1" xfId="0" applyFont="1" applyFill="1" applyBorder="1" applyAlignment="1">
      <alignment vertical="center"/>
    </xf>
    <xf numFmtId="3" fontId="0" fillId="0" borderId="1" xfId="1" applyNumberFormat="1" applyFont="1" applyBorder="1" applyAlignment="1">
      <alignment vertical="center"/>
    </xf>
    <xf numFmtId="3" fontId="0" fillId="0" borderId="1" xfId="1" applyNumberFormat="1" applyFont="1" applyBorder="1" applyAlignment="1">
      <alignment horizontal="right" vertical="center"/>
    </xf>
    <xf numFmtId="3" fontId="0" fillId="0" borderId="0" xfId="0" applyNumberFormat="1" applyAlignment="1">
      <alignment vertical="center"/>
    </xf>
    <xf numFmtId="3" fontId="0" fillId="0" borderId="0" xfId="1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3" fontId="0" fillId="0" borderId="3" xfId="1" applyNumberFormat="1" applyFont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3" fontId="0" fillId="0" borderId="2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0" fontId="3" fillId="3" borderId="9" xfId="0" applyFont="1" applyFill="1" applyBorder="1"/>
    <xf numFmtId="165" fontId="0" fillId="0" borderId="0" xfId="1" applyNumberFormat="1" applyFont="1"/>
    <xf numFmtId="0" fontId="3" fillId="3" borderId="0" xfId="0" applyFont="1" applyFill="1" applyBorder="1"/>
    <xf numFmtId="165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3" fontId="0" fillId="0" borderId="2" xfId="0" applyNumberFormat="1" applyBorder="1" applyAlignment="1">
      <alignment vertical="center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K150"/>
  <sheetViews>
    <sheetView tabSelected="1" zoomScaleNormal="100" workbookViewId="0">
      <pane xSplit="2" ySplit="6" topLeftCell="C133" activePane="bottomRight" state="frozen"/>
      <selection pane="topRight" activeCell="C1" sqref="C1"/>
      <selection pane="bottomLeft" activeCell="A7" sqref="A7"/>
      <selection pane="bottomRight" activeCell="I138" sqref="I138"/>
    </sheetView>
  </sheetViews>
  <sheetFormatPr defaultColWidth="9.21875" defaultRowHeight="14.4" x14ac:dyDescent="0.3"/>
  <cols>
    <col min="1" max="1" width="8.6640625" style="2" customWidth="1"/>
    <col min="2" max="2" width="10.21875" style="2" customWidth="1"/>
    <col min="3" max="3" width="20" style="7" customWidth="1"/>
    <col min="4" max="4" width="19.6640625" style="8" customWidth="1"/>
    <col min="5" max="5" width="20.21875" style="7" customWidth="1"/>
    <col min="6" max="6" width="19.6640625" style="7" customWidth="1"/>
    <col min="7" max="7" width="24.33203125" style="2" customWidth="1"/>
    <col min="8" max="76" width="9.21875" style="2"/>
    <col min="77" max="78" width="8.6640625" style="2" customWidth="1"/>
    <col min="79" max="79" width="13.44140625" style="2" customWidth="1"/>
    <col min="80" max="86" width="8.6640625" style="2" customWidth="1"/>
    <col min="87" max="16384" width="9.21875" style="2"/>
  </cols>
  <sheetData>
    <row r="2" spans="1:89" x14ac:dyDescent="0.3">
      <c r="A2" s="32" t="s">
        <v>25</v>
      </c>
      <c r="B2" s="32"/>
      <c r="C2" s="32"/>
      <c r="D2" s="32"/>
      <c r="E2" s="32"/>
      <c r="F2" s="32"/>
      <c r="G2" s="32"/>
    </row>
    <row r="3" spans="1:89" x14ac:dyDescent="0.3">
      <c r="C3" s="2"/>
      <c r="D3" s="2"/>
      <c r="E3" s="2"/>
      <c r="F3" s="2"/>
    </row>
    <row r="4" spans="1:89" x14ac:dyDescent="0.3">
      <c r="A4" s="32" t="s">
        <v>14</v>
      </c>
      <c r="B4" s="32"/>
      <c r="C4" s="22">
        <v>46188</v>
      </c>
    </row>
    <row r="5" spans="1:89" x14ac:dyDescent="0.3">
      <c r="BX5"/>
      <c r="BY5" s="23" t="s">
        <v>28</v>
      </c>
      <c r="BZ5" s="23" t="s">
        <v>29</v>
      </c>
      <c r="CA5" s="23" t="s">
        <v>30</v>
      </c>
      <c r="CB5" s="25" t="s">
        <v>27</v>
      </c>
      <c r="CC5" s="23" t="s">
        <v>32</v>
      </c>
    </row>
    <row r="6" spans="1:89" ht="43.65" customHeight="1" x14ac:dyDescent="0.3">
      <c r="A6" s="11" t="s">
        <v>12</v>
      </c>
      <c r="B6" s="11" t="s">
        <v>15</v>
      </c>
      <c r="C6" s="11" t="s">
        <v>17</v>
      </c>
      <c r="D6" s="11" t="s">
        <v>16</v>
      </c>
      <c r="E6" s="11" t="s">
        <v>18</v>
      </c>
      <c r="F6" s="11" t="s">
        <v>19</v>
      </c>
      <c r="G6" s="12" t="s">
        <v>23</v>
      </c>
      <c r="BX6" t="s">
        <v>31</v>
      </c>
      <c r="BY6" s="25"/>
      <c r="BZ6" s="25"/>
      <c r="CA6" s="25"/>
      <c r="CB6" s="25"/>
      <c r="CC6" s="25"/>
    </row>
    <row r="7" spans="1:89" x14ac:dyDescent="0.3">
      <c r="A7" s="33">
        <v>2015</v>
      </c>
      <c r="B7" s="4" t="s">
        <v>2</v>
      </c>
      <c r="C7" s="5">
        <v>4997.8014347158205</v>
      </c>
      <c r="D7" s="5">
        <v>35.454857189999998</v>
      </c>
      <c r="E7" s="5">
        <v>31.266055051879999</v>
      </c>
      <c r="F7" s="6">
        <v>5471.3834177286608</v>
      </c>
      <c r="G7" s="6">
        <v>1324.093687</v>
      </c>
      <c r="BX7" t="s">
        <v>2</v>
      </c>
      <c r="BY7" s="24">
        <v>4997.8014347158205</v>
      </c>
      <c r="BZ7" s="24">
        <v>35.454857189999998</v>
      </c>
      <c r="CA7" s="24">
        <v>31.266055051879999</v>
      </c>
      <c r="CB7" s="24">
        <v>5471.3834177286608</v>
      </c>
      <c r="CC7" s="24">
        <v>1324.093687</v>
      </c>
      <c r="CD7" s="26">
        <f t="shared" ref="CD7:CD38" si="0">C7-BY7</f>
        <v>0</v>
      </c>
      <c r="CE7" s="26">
        <f t="shared" ref="CE7:CE38" si="1">D7-BZ7</f>
        <v>0</v>
      </c>
      <c r="CF7" s="26">
        <f t="shared" ref="CF7:CF38" si="2">E7-CA7</f>
        <v>0</v>
      </c>
      <c r="CG7" s="26">
        <f t="shared" ref="CG7:CG38" si="3">F7-CB7</f>
        <v>0</v>
      </c>
      <c r="CH7" s="26">
        <f t="shared" ref="CH7:CH38" si="4">G7-CC7</f>
        <v>0</v>
      </c>
      <c r="CI7" s="26">
        <f t="shared" ref="CI7:CI38" si="5">H7-CD7</f>
        <v>0</v>
      </c>
      <c r="CJ7" s="26">
        <f t="shared" ref="CJ7" si="6">BW7-CE7</f>
        <v>0</v>
      </c>
      <c r="CK7" s="26"/>
    </row>
    <row r="8" spans="1:89" x14ac:dyDescent="0.3">
      <c r="A8" s="33"/>
      <c r="B8" s="4" t="s">
        <v>3</v>
      </c>
      <c r="C8" s="5">
        <v>4634.5041810000002</v>
      </c>
      <c r="D8" s="5">
        <v>30.915428780000003</v>
      </c>
      <c r="E8" s="5">
        <v>46.888404999999999</v>
      </c>
      <c r="F8" s="6">
        <v>4903.0519159135192</v>
      </c>
      <c r="G8" s="6">
        <v>1019.491297</v>
      </c>
      <c r="BX8" t="s">
        <v>3</v>
      </c>
      <c r="BY8" s="24">
        <v>4634.5041810000002</v>
      </c>
      <c r="BZ8" s="24">
        <v>30.915428780000003</v>
      </c>
      <c r="CA8" s="24">
        <v>46.888404999999999</v>
      </c>
      <c r="CB8" s="24">
        <v>4903.0519159135192</v>
      </c>
      <c r="CC8" s="24">
        <v>1019.491297</v>
      </c>
      <c r="CD8" s="26">
        <f t="shared" si="0"/>
        <v>0</v>
      </c>
      <c r="CE8" s="26">
        <f t="shared" si="1"/>
        <v>0</v>
      </c>
      <c r="CF8" s="26">
        <f t="shared" si="2"/>
        <v>0</v>
      </c>
      <c r="CG8" s="26">
        <f t="shared" si="3"/>
        <v>0</v>
      </c>
      <c r="CH8" s="26">
        <f t="shared" si="4"/>
        <v>0</v>
      </c>
      <c r="CI8" s="26">
        <f t="shared" si="5"/>
        <v>0</v>
      </c>
      <c r="CJ8" s="26">
        <f t="shared" ref="CJ8:CJ18" si="7">BW8-CE8</f>
        <v>0</v>
      </c>
    </row>
    <row r="9" spans="1:89" x14ac:dyDescent="0.3">
      <c r="A9" s="33"/>
      <c r="B9" s="4" t="s">
        <v>4</v>
      </c>
      <c r="C9" s="5">
        <v>4277.5007407200001</v>
      </c>
      <c r="D9" s="5">
        <v>33.148309519999998</v>
      </c>
      <c r="E9" s="5">
        <v>67.618195</v>
      </c>
      <c r="F9" s="6">
        <v>4868.06600278733</v>
      </c>
      <c r="G9" s="6">
        <v>599.13002900000004</v>
      </c>
      <c r="BX9" t="s">
        <v>4</v>
      </c>
      <c r="BY9" s="24">
        <v>4277.5007407200001</v>
      </c>
      <c r="BZ9" s="24">
        <v>33.148309519999998</v>
      </c>
      <c r="CA9" s="24">
        <v>67.618195</v>
      </c>
      <c r="CB9" s="24">
        <v>4868.06600278733</v>
      </c>
      <c r="CC9" s="24">
        <v>599.13002900000004</v>
      </c>
      <c r="CD9" s="26">
        <f t="shared" si="0"/>
        <v>0</v>
      </c>
      <c r="CE9" s="26">
        <f t="shared" si="1"/>
        <v>0</v>
      </c>
      <c r="CF9" s="26">
        <f t="shared" si="2"/>
        <v>0</v>
      </c>
      <c r="CG9" s="26">
        <f t="shared" si="3"/>
        <v>0</v>
      </c>
      <c r="CH9" s="26">
        <f t="shared" si="4"/>
        <v>0</v>
      </c>
      <c r="CI9" s="26">
        <f t="shared" si="5"/>
        <v>0</v>
      </c>
      <c r="CJ9" s="26">
        <f t="shared" si="7"/>
        <v>0</v>
      </c>
    </row>
    <row r="10" spans="1:89" x14ac:dyDescent="0.3">
      <c r="A10" s="33"/>
      <c r="B10" s="4" t="s">
        <v>5</v>
      </c>
      <c r="C10" s="5">
        <v>3572.83356577</v>
      </c>
      <c r="D10" s="5">
        <v>34.349123210000002</v>
      </c>
      <c r="E10" s="5">
        <v>52.062060000000002</v>
      </c>
      <c r="F10" s="6">
        <v>4048.5844138392085</v>
      </c>
      <c r="G10" s="6">
        <v>249.75885500000001</v>
      </c>
      <c r="BX10" t="s">
        <v>5</v>
      </c>
      <c r="BY10" s="24">
        <v>3572.83356577</v>
      </c>
      <c r="BZ10" s="24">
        <v>34.349123210000002</v>
      </c>
      <c r="CA10" s="24">
        <v>52.062060000000002</v>
      </c>
      <c r="CB10" s="24">
        <v>4048.5844138392085</v>
      </c>
      <c r="CC10" s="24">
        <v>249.75885500000001</v>
      </c>
      <c r="CD10" s="26">
        <f t="shared" si="0"/>
        <v>0</v>
      </c>
      <c r="CE10" s="26">
        <f t="shared" si="1"/>
        <v>0</v>
      </c>
      <c r="CF10" s="26">
        <f t="shared" si="2"/>
        <v>0</v>
      </c>
      <c r="CG10" s="26">
        <f t="shared" si="3"/>
        <v>0</v>
      </c>
      <c r="CH10" s="26">
        <f t="shared" si="4"/>
        <v>0</v>
      </c>
      <c r="CI10" s="26">
        <f t="shared" si="5"/>
        <v>0</v>
      </c>
      <c r="CJ10" s="26">
        <f t="shared" si="7"/>
        <v>0</v>
      </c>
    </row>
    <row r="11" spans="1:89" x14ac:dyDescent="0.3">
      <c r="A11" s="33"/>
      <c r="B11" s="4" t="s">
        <v>6</v>
      </c>
      <c r="C11" s="5">
        <v>3332.8834091899998</v>
      </c>
      <c r="D11" s="5">
        <v>33.513270219999995</v>
      </c>
      <c r="E11" s="5">
        <v>52.766576000000001</v>
      </c>
      <c r="F11" s="6">
        <v>3202.9209091693519</v>
      </c>
      <c r="G11" s="6">
        <v>644.67785000000003</v>
      </c>
      <c r="BX11" t="s">
        <v>6</v>
      </c>
      <c r="BY11" s="24">
        <v>3332.8834091899998</v>
      </c>
      <c r="BZ11" s="24">
        <v>33.513270219999995</v>
      </c>
      <c r="CA11" s="24">
        <v>52.766576000000001</v>
      </c>
      <c r="CB11" s="24">
        <v>3202.9209091693519</v>
      </c>
      <c r="CC11" s="24">
        <v>644.67785000000003</v>
      </c>
      <c r="CD11" s="26">
        <f t="shared" si="0"/>
        <v>0</v>
      </c>
      <c r="CE11" s="26">
        <f t="shared" si="1"/>
        <v>0</v>
      </c>
      <c r="CF11" s="26">
        <f t="shared" si="2"/>
        <v>0</v>
      </c>
      <c r="CG11" s="26">
        <f t="shared" si="3"/>
        <v>0</v>
      </c>
      <c r="CH11" s="26">
        <f t="shared" si="4"/>
        <v>0</v>
      </c>
      <c r="CI11" s="26">
        <f t="shared" si="5"/>
        <v>0</v>
      </c>
      <c r="CJ11" s="26">
        <f t="shared" si="7"/>
        <v>0</v>
      </c>
    </row>
    <row r="12" spans="1:89" x14ac:dyDescent="0.3">
      <c r="A12" s="33"/>
      <c r="B12" s="4" t="s">
        <v>7</v>
      </c>
      <c r="C12" s="5">
        <v>3201.3981000128097</v>
      </c>
      <c r="D12" s="5">
        <v>32.487771389999999</v>
      </c>
      <c r="E12" s="5">
        <v>20.967058999999999</v>
      </c>
      <c r="F12" s="6">
        <v>2861.0003803010886</v>
      </c>
      <c r="G12" s="6">
        <v>927.08975099999998</v>
      </c>
      <c r="BX12" t="s">
        <v>7</v>
      </c>
      <c r="BY12" s="24">
        <v>3201.3981000128097</v>
      </c>
      <c r="BZ12" s="24">
        <v>32.487771389999999</v>
      </c>
      <c r="CA12" s="24">
        <v>20.967058999999999</v>
      </c>
      <c r="CB12" s="24">
        <v>2861.0003803010886</v>
      </c>
      <c r="CC12" s="24">
        <v>927.08975099999998</v>
      </c>
      <c r="CD12" s="26">
        <f t="shared" si="0"/>
        <v>0</v>
      </c>
      <c r="CE12" s="26">
        <f t="shared" si="1"/>
        <v>0</v>
      </c>
      <c r="CF12" s="26">
        <f t="shared" si="2"/>
        <v>0</v>
      </c>
      <c r="CG12" s="26">
        <f t="shared" si="3"/>
        <v>0</v>
      </c>
      <c r="CH12" s="26">
        <f t="shared" si="4"/>
        <v>0</v>
      </c>
      <c r="CI12" s="26">
        <f t="shared" si="5"/>
        <v>0</v>
      </c>
      <c r="CJ12" s="26">
        <f t="shared" si="7"/>
        <v>0</v>
      </c>
    </row>
    <row r="13" spans="1:89" x14ac:dyDescent="0.3">
      <c r="A13" s="33"/>
      <c r="B13" s="4" t="s">
        <v>8</v>
      </c>
      <c r="C13" s="5">
        <v>3325.4900855901201</v>
      </c>
      <c r="D13" s="5">
        <v>30.190231839999999</v>
      </c>
      <c r="E13" s="5">
        <v>72.241275999999999</v>
      </c>
      <c r="F13" s="6">
        <v>2959.297640135846</v>
      </c>
      <c r="G13" s="6">
        <v>1306.6101189999999</v>
      </c>
      <c r="BX13" t="s">
        <v>8</v>
      </c>
      <c r="BY13" s="24">
        <v>3325.4900855901201</v>
      </c>
      <c r="BZ13" s="24">
        <v>30.190231839999999</v>
      </c>
      <c r="CA13" s="24">
        <v>72.241275999999999</v>
      </c>
      <c r="CB13" s="24">
        <v>2959.297640135846</v>
      </c>
      <c r="CC13" s="24">
        <v>1306.6101189999999</v>
      </c>
      <c r="CD13" s="26">
        <f t="shared" si="0"/>
        <v>0</v>
      </c>
      <c r="CE13" s="26">
        <f t="shared" si="1"/>
        <v>0</v>
      </c>
      <c r="CF13" s="26">
        <f t="shared" si="2"/>
        <v>0</v>
      </c>
      <c r="CG13" s="26">
        <f t="shared" si="3"/>
        <v>0</v>
      </c>
      <c r="CH13" s="26">
        <f t="shared" si="4"/>
        <v>0</v>
      </c>
      <c r="CI13" s="26">
        <f t="shared" si="5"/>
        <v>0</v>
      </c>
      <c r="CJ13" s="26">
        <f t="shared" si="7"/>
        <v>0</v>
      </c>
    </row>
    <row r="14" spans="1:89" x14ac:dyDescent="0.3">
      <c r="A14" s="33"/>
      <c r="B14" s="4" t="s">
        <v>9</v>
      </c>
      <c r="C14" s="5">
        <v>3741.3297534899998</v>
      </c>
      <c r="D14" s="5">
        <v>31.805555309999999</v>
      </c>
      <c r="E14" s="5">
        <v>72.736555999999993</v>
      </c>
      <c r="F14" s="6">
        <v>3359.7418072410082</v>
      </c>
      <c r="G14" s="6">
        <v>1597.0388331111101</v>
      </c>
      <c r="BX14" t="s">
        <v>9</v>
      </c>
      <c r="BY14" s="24">
        <v>3741.3297534899998</v>
      </c>
      <c r="BZ14" s="24">
        <v>31.805555309999999</v>
      </c>
      <c r="CA14" s="24">
        <v>72.736555999999993</v>
      </c>
      <c r="CB14" s="24">
        <v>3359.7418072410082</v>
      </c>
      <c r="CC14" s="24">
        <v>1597.0388331111101</v>
      </c>
      <c r="CD14" s="26">
        <f t="shared" si="0"/>
        <v>0</v>
      </c>
      <c r="CE14" s="26">
        <f t="shared" si="1"/>
        <v>0</v>
      </c>
      <c r="CF14" s="26">
        <f t="shared" si="2"/>
        <v>0</v>
      </c>
      <c r="CG14" s="26">
        <f t="shared" si="3"/>
        <v>0</v>
      </c>
      <c r="CH14" s="26">
        <f t="shared" si="4"/>
        <v>0</v>
      </c>
      <c r="CI14" s="26">
        <f t="shared" si="5"/>
        <v>0</v>
      </c>
      <c r="CJ14" s="26">
        <f t="shared" si="7"/>
        <v>0</v>
      </c>
    </row>
    <row r="15" spans="1:89" x14ac:dyDescent="0.3">
      <c r="A15" s="33"/>
      <c r="B15" s="4" t="s">
        <v>10</v>
      </c>
      <c r="C15" s="5">
        <v>3684.6584846260598</v>
      </c>
      <c r="D15" s="5">
        <v>27.828955180000001</v>
      </c>
      <c r="E15" s="5">
        <v>61.165405999999997</v>
      </c>
      <c r="F15" s="6">
        <v>3073.1950597336436</v>
      </c>
      <c r="G15" s="6">
        <v>2181.8641646999999</v>
      </c>
      <c r="BX15" t="s">
        <v>10</v>
      </c>
      <c r="BY15" s="24">
        <v>3684.6584846260598</v>
      </c>
      <c r="BZ15" s="24">
        <v>27.828955180000001</v>
      </c>
      <c r="CA15" s="24">
        <v>61.165405999999997</v>
      </c>
      <c r="CB15" s="24">
        <v>3073.1950597336436</v>
      </c>
      <c r="CC15" s="24">
        <v>2181.8641646999999</v>
      </c>
      <c r="CD15" s="26">
        <f t="shared" si="0"/>
        <v>0</v>
      </c>
      <c r="CE15" s="26">
        <f t="shared" si="1"/>
        <v>0</v>
      </c>
      <c r="CF15" s="26">
        <f t="shared" si="2"/>
        <v>0</v>
      </c>
      <c r="CG15" s="26">
        <f t="shared" si="3"/>
        <v>0</v>
      </c>
      <c r="CH15" s="26">
        <f t="shared" si="4"/>
        <v>0</v>
      </c>
      <c r="CI15" s="26">
        <f t="shared" si="5"/>
        <v>0</v>
      </c>
      <c r="CJ15" s="26">
        <f t="shared" si="7"/>
        <v>0</v>
      </c>
    </row>
    <row r="16" spans="1:89" x14ac:dyDescent="0.3">
      <c r="A16" s="33"/>
      <c r="B16" s="4" t="s">
        <v>1</v>
      </c>
      <c r="C16" s="5">
        <v>3745.9804060000001</v>
      </c>
      <c r="D16" s="5">
        <v>31.441999539999998</v>
      </c>
      <c r="E16" s="5">
        <v>45.112189000000001</v>
      </c>
      <c r="F16" s="6">
        <v>3543.6262458197339</v>
      </c>
      <c r="G16" s="6">
        <v>2377.361723</v>
      </c>
      <c r="BX16" t="s">
        <v>1</v>
      </c>
      <c r="BY16" s="24">
        <v>3745.9804060000001</v>
      </c>
      <c r="BZ16" s="24">
        <v>31.441999539999998</v>
      </c>
      <c r="CA16" s="24">
        <v>45.112189000000001</v>
      </c>
      <c r="CB16" s="24">
        <v>3543.6262458197339</v>
      </c>
      <c r="CC16" s="24">
        <v>2377.361723</v>
      </c>
      <c r="CD16" s="26">
        <f t="shared" si="0"/>
        <v>0</v>
      </c>
      <c r="CE16" s="26">
        <f t="shared" si="1"/>
        <v>0</v>
      </c>
      <c r="CF16" s="26">
        <f t="shared" si="2"/>
        <v>0</v>
      </c>
      <c r="CG16" s="26">
        <f t="shared" si="3"/>
        <v>0</v>
      </c>
      <c r="CH16" s="26">
        <f t="shared" si="4"/>
        <v>0</v>
      </c>
      <c r="CI16" s="26">
        <f t="shared" si="5"/>
        <v>0</v>
      </c>
      <c r="CJ16" s="26">
        <f t="shared" si="7"/>
        <v>0</v>
      </c>
    </row>
    <row r="17" spans="1:88" x14ac:dyDescent="0.3">
      <c r="A17" s="33"/>
      <c r="B17" s="4" t="s">
        <v>0</v>
      </c>
      <c r="C17" s="5">
        <v>4571.50119</v>
      </c>
      <c r="D17" s="5">
        <v>29.304495740000004</v>
      </c>
      <c r="E17" s="5">
        <v>33.709888999999997</v>
      </c>
      <c r="F17" s="6">
        <v>4011.45002663579</v>
      </c>
      <c r="G17" s="6">
        <v>2661.0278680000001</v>
      </c>
      <c r="BX17" t="s">
        <v>0</v>
      </c>
      <c r="BY17" s="24">
        <v>4571.50119</v>
      </c>
      <c r="BZ17" s="24">
        <v>29.304495740000004</v>
      </c>
      <c r="CA17" s="24">
        <v>33.709888999999997</v>
      </c>
      <c r="CB17" s="24">
        <v>4011.45002663579</v>
      </c>
      <c r="CC17" s="24">
        <v>2661.0278680000001</v>
      </c>
      <c r="CD17" s="26">
        <f t="shared" si="0"/>
        <v>0</v>
      </c>
      <c r="CE17" s="26">
        <f t="shared" si="1"/>
        <v>0</v>
      </c>
      <c r="CF17" s="26">
        <f t="shared" si="2"/>
        <v>0</v>
      </c>
      <c r="CG17" s="26">
        <f t="shared" si="3"/>
        <v>0</v>
      </c>
      <c r="CH17" s="26">
        <f t="shared" si="4"/>
        <v>0</v>
      </c>
      <c r="CI17" s="26">
        <f t="shared" si="5"/>
        <v>0</v>
      </c>
      <c r="CJ17" s="26">
        <f t="shared" si="7"/>
        <v>0</v>
      </c>
    </row>
    <row r="18" spans="1:88" x14ac:dyDescent="0.3">
      <c r="A18" s="33"/>
      <c r="B18" s="4" t="s">
        <v>11</v>
      </c>
      <c r="C18" s="5">
        <v>5341.1963429999996</v>
      </c>
      <c r="D18" s="5">
        <v>30.929991340000001</v>
      </c>
      <c r="E18" s="5">
        <v>67.403756999999999</v>
      </c>
      <c r="F18" s="6">
        <v>5206.852897702086</v>
      </c>
      <c r="G18" s="6">
        <v>2126.7554839999998</v>
      </c>
      <c r="BX18" t="s">
        <v>11</v>
      </c>
      <c r="BY18" s="24">
        <v>5341.1963429999996</v>
      </c>
      <c r="BZ18" s="24">
        <v>30.929991340000001</v>
      </c>
      <c r="CA18" s="24">
        <v>67.403756999999999</v>
      </c>
      <c r="CB18" s="24">
        <v>5206.852897702086</v>
      </c>
      <c r="CC18" s="24">
        <v>2126.7554839999998</v>
      </c>
      <c r="CD18" s="26">
        <f t="shared" si="0"/>
        <v>0</v>
      </c>
      <c r="CE18" s="26">
        <f t="shared" si="1"/>
        <v>0</v>
      </c>
      <c r="CF18" s="26">
        <f t="shared" si="2"/>
        <v>0</v>
      </c>
      <c r="CG18" s="26">
        <f t="shared" si="3"/>
        <v>0</v>
      </c>
      <c r="CH18" s="26">
        <f t="shared" si="4"/>
        <v>0</v>
      </c>
      <c r="CI18" s="26">
        <f t="shared" si="5"/>
        <v>0</v>
      </c>
      <c r="CJ18" s="26">
        <f t="shared" si="7"/>
        <v>0</v>
      </c>
    </row>
    <row r="19" spans="1:88" x14ac:dyDescent="0.3">
      <c r="A19" s="33">
        <v>2016</v>
      </c>
      <c r="B19" s="4" t="s">
        <v>2</v>
      </c>
      <c r="C19" s="5">
        <v>5392.9372359999998</v>
      </c>
      <c r="D19" s="5">
        <v>35.520529950000004</v>
      </c>
      <c r="E19" s="5">
        <v>50.925601999999998</v>
      </c>
      <c r="F19" s="6">
        <v>5734.2781770305473</v>
      </c>
      <c r="G19" s="6">
        <v>1708.5484680000002</v>
      </c>
      <c r="BX19" t="s">
        <v>2</v>
      </c>
      <c r="BY19" s="24">
        <v>5392.9372359999998</v>
      </c>
      <c r="BZ19" s="24">
        <v>35.520529950000004</v>
      </c>
      <c r="CA19" s="24">
        <v>50.925601999999998</v>
      </c>
      <c r="CB19" s="24">
        <v>5734.2781770305473</v>
      </c>
      <c r="CC19" s="24">
        <v>1708.5484680000002</v>
      </c>
      <c r="CD19" s="26">
        <f t="shared" si="0"/>
        <v>0</v>
      </c>
      <c r="CE19" s="26">
        <f t="shared" si="1"/>
        <v>0</v>
      </c>
      <c r="CF19" s="26">
        <f t="shared" si="2"/>
        <v>0</v>
      </c>
      <c r="CG19" s="26">
        <f t="shared" si="3"/>
        <v>0</v>
      </c>
      <c r="CH19" s="26">
        <f t="shared" si="4"/>
        <v>0</v>
      </c>
      <c r="CI19" s="26">
        <f t="shared" si="5"/>
        <v>0</v>
      </c>
      <c r="CJ19" s="26">
        <f t="shared" ref="CJ19:CJ42" si="8">BW19-CE19</f>
        <v>0</v>
      </c>
    </row>
    <row r="20" spans="1:88" x14ac:dyDescent="0.3">
      <c r="A20" s="33"/>
      <c r="B20" s="4" t="s">
        <v>3</v>
      </c>
      <c r="C20" s="5">
        <v>3964.10887929</v>
      </c>
      <c r="D20" s="5">
        <v>32.429575839999998</v>
      </c>
      <c r="E20" s="5">
        <v>15.214352</v>
      </c>
      <c r="F20" s="6">
        <v>4708.2890860304451</v>
      </c>
      <c r="G20" s="6">
        <v>1274.2960010000002</v>
      </c>
      <c r="BX20" t="s">
        <v>3</v>
      </c>
      <c r="BY20" s="24">
        <v>3964.10887929</v>
      </c>
      <c r="BZ20" s="24">
        <v>32.429575839999998</v>
      </c>
      <c r="CA20" s="24">
        <v>15.214352</v>
      </c>
      <c r="CB20" s="24">
        <v>4708.2890860304451</v>
      </c>
      <c r="CC20" s="24">
        <v>1274.2960010000002</v>
      </c>
      <c r="CD20" s="26">
        <f t="shared" si="0"/>
        <v>0</v>
      </c>
      <c r="CE20" s="26">
        <f t="shared" si="1"/>
        <v>0</v>
      </c>
      <c r="CF20" s="26">
        <f t="shared" si="2"/>
        <v>0</v>
      </c>
      <c r="CG20" s="26">
        <f t="shared" si="3"/>
        <v>0</v>
      </c>
      <c r="CH20" s="26">
        <f t="shared" si="4"/>
        <v>0</v>
      </c>
      <c r="CI20" s="26">
        <f t="shared" si="5"/>
        <v>0</v>
      </c>
      <c r="CJ20" s="26">
        <f t="shared" si="8"/>
        <v>0</v>
      </c>
    </row>
    <row r="21" spans="1:88" x14ac:dyDescent="0.3">
      <c r="A21" s="33"/>
      <c r="B21" s="4" t="s">
        <v>4</v>
      </c>
      <c r="C21" s="5">
        <v>3812.5473573700001</v>
      </c>
      <c r="D21" s="5">
        <v>34.39584258</v>
      </c>
      <c r="E21" s="5">
        <v>66.229191999999998</v>
      </c>
      <c r="F21" s="6">
        <v>4236.618414079634</v>
      </c>
      <c r="G21" s="6">
        <v>884.75468799999999</v>
      </c>
      <c r="BX21" t="s">
        <v>4</v>
      </c>
      <c r="BY21" s="24">
        <v>3812.5473573700001</v>
      </c>
      <c r="BZ21" s="24">
        <v>34.39584258</v>
      </c>
      <c r="CA21" s="24">
        <v>66.229191999999998</v>
      </c>
      <c r="CB21" s="24">
        <v>4236.618414079634</v>
      </c>
      <c r="CC21" s="24">
        <v>884.75468799999999</v>
      </c>
      <c r="CD21" s="26">
        <f t="shared" si="0"/>
        <v>0</v>
      </c>
      <c r="CE21" s="26">
        <f t="shared" si="1"/>
        <v>0</v>
      </c>
      <c r="CF21" s="26">
        <f t="shared" si="2"/>
        <v>0</v>
      </c>
      <c r="CG21" s="26">
        <f t="shared" si="3"/>
        <v>0</v>
      </c>
      <c r="CH21" s="26">
        <f t="shared" si="4"/>
        <v>0</v>
      </c>
      <c r="CI21" s="26">
        <f t="shared" si="5"/>
        <v>0</v>
      </c>
      <c r="CJ21" s="26">
        <f t="shared" si="8"/>
        <v>0</v>
      </c>
    </row>
    <row r="22" spans="1:88" x14ac:dyDescent="0.3">
      <c r="A22" s="33"/>
      <c r="B22" s="4" t="s">
        <v>5</v>
      </c>
      <c r="C22" s="5">
        <v>3553.4642058600002</v>
      </c>
      <c r="D22" s="5">
        <v>31.810492370000002</v>
      </c>
      <c r="E22" s="5">
        <v>70.799965</v>
      </c>
      <c r="F22" s="6">
        <v>3468.416002904949</v>
      </c>
      <c r="G22" s="6">
        <v>1191.8546622739998</v>
      </c>
      <c r="BX22" t="s">
        <v>5</v>
      </c>
      <c r="BY22" s="24">
        <v>3553.4642058600002</v>
      </c>
      <c r="BZ22" s="24">
        <v>31.810492370000002</v>
      </c>
      <c r="CA22" s="24">
        <v>70.799965</v>
      </c>
      <c r="CB22" s="24">
        <v>3468.416002904949</v>
      </c>
      <c r="CC22" s="24">
        <v>1191.8546622739998</v>
      </c>
      <c r="CD22" s="26">
        <f t="shared" si="0"/>
        <v>0</v>
      </c>
      <c r="CE22" s="26">
        <f t="shared" si="1"/>
        <v>0</v>
      </c>
      <c r="CF22" s="26">
        <f t="shared" si="2"/>
        <v>0</v>
      </c>
      <c r="CG22" s="26">
        <f t="shared" si="3"/>
        <v>0</v>
      </c>
      <c r="CH22" s="26">
        <f t="shared" si="4"/>
        <v>0</v>
      </c>
      <c r="CI22" s="26">
        <f t="shared" si="5"/>
        <v>0</v>
      </c>
      <c r="CJ22" s="26">
        <f t="shared" si="8"/>
        <v>0</v>
      </c>
    </row>
    <row r="23" spans="1:88" x14ac:dyDescent="0.3">
      <c r="A23" s="33"/>
      <c r="B23" s="4" t="s">
        <v>6</v>
      </c>
      <c r="C23" s="5">
        <v>3215.7059210000002</v>
      </c>
      <c r="D23" s="5">
        <v>30.979248050000002</v>
      </c>
      <c r="E23" s="5">
        <v>72.217145000000002</v>
      </c>
      <c r="F23" s="6">
        <v>2912.2344355390715</v>
      </c>
      <c r="G23" s="6">
        <v>1485.9214029145</v>
      </c>
      <c r="BX23" t="s">
        <v>6</v>
      </c>
      <c r="BY23" s="24">
        <v>3215.7059210000002</v>
      </c>
      <c r="BZ23" s="24">
        <v>30.979248050000002</v>
      </c>
      <c r="CA23" s="24">
        <v>72.217145000000002</v>
      </c>
      <c r="CB23" s="24">
        <v>2912.2344355390715</v>
      </c>
      <c r="CC23" s="24">
        <v>1485.9214029145</v>
      </c>
      <c r="CD23" s="26">
        <f t="shared" si="0"/>
        <v>0</v>
      </c>
      <c r="CE23" s="26">
        <f t="shared" si="1"/>
        <v>0</v>
      </c>
      <c r="CF23" s="26">
        <f t="shared" si="2"/>
        <v>0</v>
      </c>
      <c r="CG23" s="26">
        <f t="shared" si="3"/>
        <v>0</v>
      </c>
      <c r="CH23" s="26">
        <f t="shared" si="4"/>
        <v>0</v>
      </c>
      <c r="CI23" s="26">
        <f t="shared" si="5"/>
        <v>0</v>
      </c>
      <c r="CJ23" s="26">
        <f t="shared" si="8"/>
        <v>0</v>
      </c>
    </row>
    <row r="24" spans="1:88" x14ac:dyDescent="0.3">
      <c r="A24" s="33"/>
      <c r="B24" s="4" t="s">
        <v>7</v>
      </c>
      <c r="C24" s="5">
        <v>3173.1361084099999</v>
      </c>
      <c r="D24" s="5">
        <v>28.872207760000002</v>
      </c>
      <c r="E24" s="5">
        <v>70.428998000000007</v>
      </c>
      <c r="F24" s="6">
        <v>2893.4417092825252</v>
      </c>
      <c r="G24" s="6">
        <v>1787.798368325</v>
      </c>
      <c r="BX24" t="s">
        <v>7</v>
      </c>
      <c r="BY24" s="24">
        <v>3173.1361084099999</v>
      </c>
      <c r="BZ24" s="24">
        <v>28.872207760000002</v>
      </c>
      <c r="CA24" s="24">
        <v>70.428998000000007</v>
      </c>
      <c r="CB24" s="24">
        <v>2893.4417092825252</v>
      </c>
      <c r="CC24" s="24">
        <v>1787.798368325</v>
      </c>
      <c r="CD24" s="26">
        <f t="shared" si="0"/>
        <v>0</v>
      </c>
      <c r="CE24" s="26">
        <f t="shared" si="1"/>
        <v>0</v>
      </c>
      <c r="CF24" s="26">
        <f t="shared" si="2"/>
        <v>0</v>
      </c>
      <c r="CG24" s="26">
        <f t="shared" si="3"/>
        <v>0</v>
      </c>
      <c r="CH24" s="26">
        <f t="shared" si="4"/>
        <v>0</v>
      </c>
      <c r="CI24" s="26">
        <f t="shared" si="5"/>
        <v>0</v>
      </c>
      <c r="CJ24" s="26">
        <f t="shared" si="8"/>
        <v>0</v>
      </c>
    </row>
    <row r="25" spans="1:88" x14ac:dyDescent="0.3">
      <c r="A25" s="33"/>
      <c r="B25" s="4" t="s">
        <v>8</v>
      </c>
      <c r="C25" s="5">
        <v>3220.0772560400001</v>
      </c>
      <c r="D25" s="5">
        <v>27.95438</v>
      </c>
      <c r="E25" s="5">
        <v>36.320838999999999</v>
      </c>
      <c r="F25" s="6">
        <v>2834.2560802949197</v>
      </c>
      <c r="G25" s="6">
        <v>2125.4496768253498</v>
      </c>
      <c r="BX25" t="s">
        <v>8</v>
      </c>
      <c r="BY25" s="24">
        <v>3220.0772560400001</v>
      </c>
      <c r="BZ25" s="24">
        <v>27.95438</v>
      </c>
      <c r="CA25" s="24">
        <v>36.320838999999999</v>
      </c>
      <c r="CB25" s="24">
        <v>2834.2560802949197</v>
      </c>
      <c r="CC25" s="24">
        <v>2125.4496768253498</v>
      </c>
      <c r="CD25" s="26">
        <f t="shared" si="0"/>
        <v>0</v>
      </c>
      <c r="CE25" s="26">
        <f t="shared" si="1"/>
        <v>0</v>
      </c>
      <c r="CF25" s="26">
        <f t="shared" si="2"/>
        <v>0</v>
      </c>
      <c r="CG25" s="26">
        <f t="shared" si="3"/>
        <v>0</v>
      </c>
      <c r="CH25" s="26">
        <f t="shared" si="4"/>
        <v>0</v>
      </c>
      <c r="CI25" s="26">
        <f t="shared" si="5"/>
        <v>0</v>
      </c>
      <c r="CJ25" s="26">
        <f t="shared" si="8"/>
        <v>0</v>
      </c>
    </row>
    <row r="26" spans="1:88" x14ac:dyDescent="0.3">
      <c r="A26" s="33"/>
      <c r="B26" s="4" t="s">
        <v>9</v>
      </c>
      <c r="C26" s="5">
        <v>3627.1979013</v>
      </c>
      <c r="D26" s="5">
        <v>28.802109000000002</v>
      </c>
      <c r="E26" s="5">
        <v>61.056930000000001</v>
      </c>
      <c r="F26" s="6">
        <v>3257.8226902472602</v>
      </c>
      <c r="G26" s="6">
        <v>2484.9737222950002</v>
      </c>
      <c r="BX26" t="s">
        <v>9</v>
      </c>
      <c r="BY26" s="24">
        <v>3627.1979013</v>
      </c>
      <c r="BZ26" s="24">
        <v>28.802109000000002</v>
      </c>
      <c r="CA26" s="24">
        <v>61.056930000000001</v>
      </c>
      <c r="CB26" s="24">
        <v>3257.8226902472602</v>
      </c>
      <c r="CC26" s="24">
        <v>2484.9737222950002</v>
      </c>
      <c r="CD26" s="26">
        <f t="shared" si="0"/>
        <v>0</v>
      </c>
      <c r="CE26" s="26">
        <f t="shared" si="1"/>
        <v>0</v>
      </c>
      <c r="CF26" s="26">
        <f t="shared" si="2"/>
        <v>0</v>
      </c>
      <c r="CG26" s="26">
        <f t="shared" si="3"/>
        <v>0</v>
      </c>
      <c r="CH26" s="26">
        <f t="shared" si="4"/>
        <v>0</v>
      </c>
      <c r="CI26" s="26">
        <f t="shared" si="5"/>
        <v>0</v>
      </c>
      <c r="CJ26" s="26">
        <f t="shared" si="8"/>
        <v>0</v>
      </c>
    </row>
    <row r="27" spans="1:88" x14ac:dyDescent="0.3">
      <c r="A27" s="33"/>
      <c r="B27" s="4" t="s">
        <v>10</v>
      </c>
      <c r="C27" s="5">
        <v>3007.6270276800001</v>
      </c>
      <c r="D27" s="5">
        <v>24.981631</v>
      </c>
      <c r="E27" s="5">
        <v>59.127423999999998</v>
      </c>
      <c r="F27" s="6">
        <v>2663.9195045139813</v>
      </c>
      <c r="G27" s="6">
        <v>2773.51329946335</v>
      </c>
      <c r="BX27" t="s">
        <v>10</v>
      </c>
      <c r="BY27" s="24">
        <v>3007.6270276800001</v>
      </c>
      <c r="BZ27" s="24">
        <v>24.981631</v>
      </c>
      <c r="CA27" s="24">
        <v>59.127423999999998</v>
      </c>
      <c r="CB27" s="24">
        <v>2663.9195045139813</v>
      </c>
      <c r="CC27" s="24">
        <v>2773.51329946335</v>
      </c>
      <c r="CD27" s="26">
        <f t="shared" si="0"/>
        <v>0</v>
      </c>
      <c r="CE27" s="26">
        <f t="shared" si="1"/>
        <v>0</v>
      </c>
      <c r="CF27" s="26">
        <f t="shared" si="2"/>
        <v>0</v>
      </c>
      <c r="CG27" s="26">
        <f t="shared" si="3"/>
        <v>0</v>
      </c>
      <c r="CH27" s="26">
        <f t="shared" si="4"/>
        <v>0</v>
      </c>
      <c r="CI27" s="26">
        <f t="shared" si="5"/>
        <v>0</v>
      </c>
      <c r="CJ27" s="26">
        <f t="shared" si="8"/>
        <v>0</v>
      </c>
    </row>
    <row r="28" spans="1:88" x14ac:dyDescent="0.3">
      <c r="A28" s="33"/>
      <c r="B28" s="4" t="s">
        <v>1</v>
      </c>
      <c r="C28" s="5">
        <v>3456.3071771700002</v>
      </c>
      <c r="D28" s="5">
        <v>27.966068</v>
      </c>
      <c r="E28" s="5">
        <v>58.288184000000001</v>
      </c>
      <c r="F28" s="6">
        <v>3462.6055030044959</v>
      </c>
      <c r="G28" s="6">
        <v>2820.5643889753496</v>
      </c>
      <c r="BX28" t="s">
        <v>1</v>
      </c>
      <c r="BY28" s="24">
        <v>3456.3071771700002</v>
      </c>
      <c r="BZ28" s="24">
        <v>27.966068</v>
      </c>
      <c r="CA28" s="24">
        <v>58.288184000000001</v>
      </c>
      <c r="CB28" s="24">
        <v>3462.6055030044959</v>
      </c>
      <c r="CC28" s="24">
        <v>2820.5643889753496</v>
      </c>
      <c r="CD28" s="26">
        <f t="shared" si="0"/>
        <v>0</v>
      </c>
      <c r="CE28" s="26">
        <f t="shared" si="1"/>
        <v>0</v>
      </c>
      <c r="CF28" s="26">
        <f t="shared" si="2"/>
        <v>0</v>
      </c>
      <c r="CG28" s="26">
        <f t="shared" si="3"/>
        <v>0</v>
      </c>
      <c r="CH28" s="26">
        <f t="shared" si="4"/>
        <v>0</v>
      </c>
      <c r="CI28" s="26">
        <f t="shared" si="5"/>
        <v>0</v>
      </c>
      <c r="CJ28" s="26">
        <f t="shared" si="8"/>
        <v>0</v>
      </c>
    </row>
    <row r="29" spans="1:88" x14ac:dyDescent="0.3">
      <c r="A29" s="33"/>
      <c r="B29" s="4" t="s">
        <v>0</v>
      </c>
      <c r="C29" s="5">
        <v>4354.7086923099996</v>
      </c>
      <c r="D29" s="5">
        <v>29.983585999999999</v>
      </c>
      <c r="E29" s="5">
        <v>39.338622999999998</v>
      </c>
      <c r="F29" s="6">
        <v>4446.2377173196865</v>
      </c>
      <c r="G29" s="6">
        <v>2285.9780859453504</v>
      </c>
      <c r="BX29" t="s">
        <v>0</v>
      </c>
      <c r="BY29" s="24">
        <v>4354.7086923099996</v>
      </c>
      <c r="BZ29" s="24">
        <v>29.983585999999999</v>
      </c>
      <c r="CA29" s="24">
        <v>39.338622999999998</v>
      </c>
      <c r="CB29" s="24">
        <v>4446.2377173196865</v>
      </c>
      <c r="CC29" s="24">
        <v>2285.9780859453504</v>
      </c>
      <c r="CD29" s="26">
        <f t="shared" si="0"/>
        <v>0</v>
      </c>
      <c r="CE29" s="26">
        <f t="shared" si="1"/>
        <v>0</v>
      </c>
      <c r="CF29" s="26">
        <f t="shared" si="2"/>
        <v>0</v>
      </c>
      <c r="CG29" s="26">
        <f t="shared" si="3"/>
        <v>0</v>
      </c>
      <c r="CH29" s="26">
        <f t="shared" si="4"/>
        <v>0</v>
      </c>
      <c r="CI29" s="26">
        <f t="shared" si="5"/>
        <v>0</v>
      </c>
      <c r="CJ29" s="26">
        <f t="shared" si="8"/>
        <v>0</v>
      </c>
    </row>
    <row r="30" spans="1:88" x14ac:dyDescent="0.3">
      <c r="A30" s="33"/>
      <c r="B30" s="4" t="s">
        <v>11</v>
      </c>
      <c r="C30" s="5">
        <v>5574.3486650000004</v>
      </c>
      <c r="D30" s="5">
        <v>32.401226000000001</v>
      </c>
      <c r="E30" s="5">
        <v>74.731832999999995</v>
      </c>
      <c r="F30" s="6">
        <v>5464.6971279965064</v>
      </c>
      <c r="G30" s="6">
        <v>1695.344601</v>
      </c>
      <c r="BX30" t="s">
        <v>11</v>
      </c>
      <c r="BY30" s="24">
        <v>5574.3486650000004</v>
      </c>
      <c r="BZ30" s="24">
        <v>32.401226000000001</v>
      </c>
      <c r="CA30" s="24">
        <v>74.731832999999995</v>
      </c>
      <c r="CB30" s="24">
        <v>5464.6971279965064</v>
      </c>
      <c r="CC30" s="24">
        <v>1695.344601</v>
      </c>
      <c r="CD30" s="26">
        <f t="shared" si="0"/>
        <v>0</v>
      </c>
      <c r="CE30" s="26">
        <f t="shared" si="1"/>
        <v>0</v>
      </c>
      <c r="CF30" s="26">
        <f t="shared" si="2"/>
        <v>0</v>
      </c>
      <c r="CG30" s="26">
        <f t="shared" si="3"/>
        <v>0</v>
      </c>
      <c r="CH30" s="26">
        <f t="shared" si="4"/>
        <v>0</v>
      </c>
      <c r="CI30" s="26">
        <f t="shared" si="5"/>
        <v>0</v>
      </c>
      <c r="CJ30" s="26">
        <f t="shared" si="8"/>
        <v>0</v>
      </c>
    </row>
    <row r="31" spans="1:88" x14ac:dyDescent="0.3">
      <c r="A31" s="33">
        <v>2017</v>
      </c>
      <c r="B31" s="4" t="s">
        <v>2</v>
      </c>
      <c r="C31" s="5">
        <v>5914.3434690000004</v>
      </c>
      <c r="D31" s="5">
        <v>32.747121</v>
      </c>
      <c r="E31" s="5">
        <v>85.697942999999995</v>
      </c>
      <c r="F31" s="5">
        <v>6434.6943007431819</v>
      </c>
      <c r="G31" s="5">
        <v>1183.1800659999999</v>
      </c>
      <c r="BX31" t="s">
        <v>2</v>
      </c>
      <c r="BY31" s="24">
        <v>5914.3434690000004</v>
      </c>
      <c r="BZ31" s="24">
        <v>32.747121</v>
      </c>
      <c r="CA31" s="24">
        <v>85.697942999999995</v>
      </c>
      <c r="CB31" s="24">
        <v>6434.6943007431819</v>
      </c>
      <c r="CC31" s="24">
        <v>1183.1800659999999</v>
      </c>
      <c r="CD31" s="26">
        <f t="shared" si="0"/>
        <v>0</v>
      </c>
      <c r="CE31" s="26">
        <f t="shared" si="1"/>
        <v>0</v>
      </c>
      <c r="CF31" s="26">
        <f t="shared" si="2"/>
        <v>0</v>
      </c>
      <c r="CG31" s="26">
        <f t="shared" si="3"/>
        <v>0</v>
      </c>
      <c r="CH31" s="26">
        <f t="shared" si="4"/>
        <v>0</v>
      </c>
      <c r="CI31" s="26">
        <f t="shared" si="5"/>
        <v>0</v>
      </c>
      <c r="CJ31" s="26">
        <f t="shared" si="8"/>
        <v>0</v>
      </c>
    </row>
    <row r="32" spans="1:88" x14ac:dyDescent="0.3">
      <c r="A32" s="33"/>
      <c r="B32" s="4" t="s">
        <v>3</v>
      </c>
      <c r="C32" s="5">
        <v>5252.7337909999997</v>
      </c>
      <c r="D32" s="5">
        <v>28.640529999999998</v>
      </c>
      <c r="E32" s="5">
        <v>34.174554999999998</v>
      </c>
      <c r="F32" s="5">
        <v>5654.1796215748509</v>
      </c>
      <c r="G32" s="5">
        <v>919.1560509453501</v>
      </c>
      <c r="BX32" t="s">
        <v>3</v>
      </c>
      <c r="BY32" s="24">
        <v>5252.7337909999997</v>
      </c>
      <c r="BZ32" s="24">
        <v>28.640529999999998</v>
      </c>
      <c r="CA32" s="24">
        <v>34.174554999999998</v>
      </c>
      <c r="CB32" s="24">
        <v>5654.1796215748509</v>
      </c>
      <c r="CC32" s="24">
        <v>919.1560509453501</v>
      </c>
      <c r="CD32" s="26">
        <f t="shared" si="0"/>
        <v>0</v>
      </c>
      <c r="CE32" s="26">
        <f t="shared" si="1"/>
        <v>0</v>
      </c>
      <c r="CF32" s="26">
        <f t="shared" si="2"/>
        <v>0</v>
      </c>
      <c r="CG32" s="26">
        <f t="shared" si="3"/>
        <v>0</v>
      </c>
      <c r="CH32" s="26">
        <f t="shared" si="4"/>
        <v>0</v>
      </c>
      <c r="CI32" s="26">
        <f t="shared" si="5"/>
        <v>0</v>
      </c>
      <c r="CJ32" s="26">
        <f t="shared" si="8"/>
        <v>0</v>
      </c>
    </row>
    <row r="33" spans="1:88" x14ac:dyDescent="0.3">
      <c r="A33" s="33"/>
      <c r="B33" s="4" t="s">
        <v>4</v>
      </c>
      <c r="C33" s="5">
        <v>5081.2724829999997</v>
      </c>
      <c r="D33" s="5">
        <v>31.835201999999999</v>
      </c>
      <c r="E33" s="5">
        <v>0</v>
      </c>
      <c r="F33" s="5">
        <v>5152.5631362614322</v>
      </c>
      <c r="G33" s="5">
        <v>976.92456100000004</v>
      </c>
      <c r="BX33" t="s">
        <v>4</v>
      </c>
      <c r="BY33" s="24">
        <v>5081.2724829999997</v>
      </c>
      <c r="BZ33" s="24">
        <v>31.835201999999999</v>
      </c>
      <c r="CA33" s="24">
        <v>0</v>
      </c>
      <c r="CB33" s="24">
        <v>5152.5631362614322</v>
      </c>
      <c r="CC33" s="24">
        <v>976.92456100000004</v>
      </c>
      <c r="CD33" s="26">
        <f t="shared" si="0"/>
        <v>0</v>
      </c>
      <c r="CE33" s="26">
        <f t="shared" si="1"/>
        <v>0</v>
      </c>
      <c r="CF33" s="26">
        <f t="shared" si="2"/>
        <v>0</v>
      </c>
      <c r="CG33" s="26">
        <f t="shared" si="3"/>
        <v>0</v>
      </c>
      <c r="CH33" s="26">
        <f t="shared" si="4"/>
        <v>0</v>
      </c>
      <c r="CI33" s="26">
        <f t="shared" si="5"/>
        <v>0</v>
      </c>
      <c r="CJ33" s="26">
        <f t="shared" si="8"/>
        <v>0</v>
      </c>
    </row>
    <row r="34" spans="1:88" x14ac:dyDescent="0.3">
      <c r="A34" s="33"/>
      <c r="B34" s="4" t="s">
        <v>5</v>
      </c>
      <c r="C34" s="5">
        <v>4250.2552969999997</v>
      </c>
      <c r="D34" s="5">
        <v>31.24804</v>
      </c>
      <c r="E34" s="5">
        <v>61.629660999999999</v>
      </c>
      <c r="F34" s="5">
        <v>4189.0603683259997</v>
      </c>
      <c r="G34" s="5">
        <v>1205.7285489999999</v>
      </c>
      <c r="BX34" t="s">
        <v>5</v>
      </c>
      <c r="BY34" s="24">
        <v>4250.2552969999997</v>
      </c>
      <c r="BZ34" s="24">
        <v>31.24804</v>
      </c>
      <c r="CA34" s="24">
        <v>61.629660999999999</v>
      </c>
      <c r="CB34" s="24">
        <v>4189.0603683259997</v>
      </c>
      <c r="CC34" s="24">
        <v>1205.7285489999999</v>
      </c>
      <c r="CD34" s="26">
        <f t="shared" si="0"/>
        <v>0</v>
      </c>
      <c r="CE34" s="26">
        <f t="shared" si="1"/>
        <v>0</v>
      </c>
      <c r="CF34" s="26">
        <f t="shared" si="2"/>
        <v>0</v>
      </c>
      <c r="CG34" s="26">
        <f t="shared" si="3"/>
        <v>0</v>
      </c>
      <c r="CH34" s="26">
        <f t="shared" si="4"/>
        <v>0</v>
      </c>
      <c r="CI34" s="26">
        <f t="shared" si="5"/>
        <v>0</v>
      </c>
      <c r="CJ34" s="26">
        <f t="shared" si="8"/>
        <v>0</v>
      </c>
    </row>
    <row r="35" spans="1:88" x14ac:dyDescent="0.3">
      <c r="A35" s="33"/>
      <c r="B35" s="4" t="s">
        <v>6</v>
      </c>
      <c r="C35" s="5">
        <v>3727.771698</v>
      </c>
      <c r="D35" s="5">
        <v>30.276889365260001</v>
      </c>
      <c r="E35" s="5">
        <v>30.013165999999998</v>
      </c>
      <c r="F35" s="5">
        <v>3428.927349152133</v>
      </c>
      <c r="G35" s="5">
        <v>1611.4181579553501</v>
      </c>
      <c r="BX35" t="s">
        <v>6</v>
      </c>
      <c r="BY35" s="24">
        <v>3727.771698</v>
      </c>
      <c r="BZ35" s="24">
        <v>30.276889365260001</v>
      </c>
      <c r="CA35" s="24">
        <v>30.013165999999998</v>
      </c>
      <c r="CB35" s="24">
        <v>3428.927349152133</v>
      </c>
      <c r="CC35" s="24">
        <v>1611.4181579553501</v>
      </c>
      <c r="CD35" s="26">
        <f t="shared" si="0"/>
        <v>0</v>
      </c>
      <c r="CE35" s="26">
        <f t="shared" si="1"/>
        <v>0</v>
      </c>
      <c r="CF35" s="26">
        <f t="shared" si="2"/>
        <v>0</v>
      </c>
      <c r="CG35" s="26">
        <f t="shared" si="3"/>
        <v>0</v>
      </c>
      <c r="CH35" s="26">
        <f t="shared" si="4"/>
        <v>0</v>
      </c>
      <c r="CI35" s="26">
        <f t="shared" si="5"/>
        <v>0</v>
      </c>
      <c r="CJ35" s="26">
        <f t="shared" si="8"/>
        <v>0</v>
      </c>
    </row>
    <row r="36" spans="1:88" x14ac:dyDescent="0.3">
      <c r="A36" s="33"/>
      <c r="B36" s="4" t="s">
        <v>7</v>
      </c>
      <c r="C36" s="5">
        <v>3609.888109</v>
      </c>
      <c r="D36" s="5">
        <v>27.011790996870001</v>
      </c>
      <c r="E36" s="5">
        <v>55.463777</v>
      </c>
      <c r="F36" s="5">
        <v>3000.9413124434568</v>
      </c>
      <c r="G36" s="5">
        <v>2142.4883971899999</v>
      </c>
      <c r="BX36" t="s">
        <v>7</v>
      </c>
      <c r="BY36" s="24">
        <v>3609.888109</v>
      </c>
      <c r="BZ36" s="24">
        <v>27.011790996870001</v>
      </c>
      <c r="CA36" s="24">
        <v>55.463777</v>
      </c>
      <c r="CB36" s="24">
        <v>3000.9413124434568</v>
      </c>
      <c r="CC36" s="24">
        <v>2142.4883971899999</v>
      </c>
      <c r="CD36" s="26">
        <f t="shared" si="0"/>
        <v>0</v>
      </c>
      <c r="CE36" s="26">
        <f t="shared" si="1"/>
        <v>0</v>
      </c>
      <c r="CF36" s="26">
        <f t="shared" si="2"/>
        <v>0</v>
      </c>
      <c r="CG36" s="26">
        <f t="shared" si="3"/>
        <v>0</v>
      </c>
      <c r="CH36" s="26">
        <f t="shared" si="4"/>
        <v>0</v>
      </c>
      <c r="CI36" s="26">
        <f t="shared" si="5"/>
        <v>0</v>
      </c>
      <c r="CJ36" s="26">
        <f t="shared" si="8"/>
        <v>0</v>
      </c>
    </row>
    <row r="37" spans="1:88" x14ac:dyDescent="0.3">
      <c r="A37" s="33"/>
      <c r="B37" s="4" t="s">
        <v>8</v>
      </c>
      <c r="C37" s="5">
        <v>4135.4497359999996</v>
      </c>
      <c r="D37" s="5">
        <v>28.9371222555</v>
      </c>
      <c r="E37" s="5">
        <v>70.362397000000001</v>
      </c>
      <c r="F37" s="5">
        <v>3671.0952952490456</v>
      </c>
      <c r="G37" s="5">
        <v>2533.8349551389097</v>
      </c>
      <c r="BX37" t="s">
        <v>8</v>
      </c>
      <c r="BY37" s="24">
        <v>4135.4497359999996</v>
      </c>
      <c r="BZ37" s="24">
        <v>28.9371222555</v>
      </c>
      <c r="CA37" s="24">
        <v>70.362397000000001</v>
      </c>
      <c r="CB37" s="24">
        <v>3671.0952952490456</v>
      </c>
      <c r="CC37" s="24">
        <v>2533.8349551389097</v>
      </c>
      <c r="CD37" s="26">
        <f t="shared" si="0"/>
        <v>0</v>
      </c>
      <c r="CE37" s="26">
        <f t="shared" si="1"/>
        <v>0</v>
      </c>
      <c r="CF37" s="26">
        <f t="shared" si="2"/>
        <v>0</v>
      </c>
      <c r="CG37" s="26">
        <f t="shared" si="3"/>
        <v>0</v>
      </c>
      <c r="CH37" s="26">
        <f t="shared" si="4"/>
        <v>0</v>
      </c>
      <c r="CI37" s="26">
        <f t="shared" si="5"/>
        <v>0</v>
      </c>
      <c r="CJ37" s="26">
        <f t="shared" si="8"/>
        <v>0</v>
      </c>
    </row>
    <row r="38" spans="1:88" x14ac:dyDescent="0.3">
      <c r="A38" s="33"/>
      <c r="B38" s="4" t="s">
        <v>9</v>
      </c>
      <c r="C38" s="5">
        <v>4015.7253820000001</v>
      </c>
      <c r="D38" s="5">
        <v>29.17106589131</v>
      </c>
      <c r="E38" s="5">
        <v>58.769002</v>
      </c>
      <c r="F38" s="5">
        <v>3590.0181865803534</v>
      </c>
      <c r="G38" s="5">
        <v>2884.0382418023496</v>
      </c>
      <c r="BX38" t="s">
        <v>9</v>
      </c>
      <c r="BY38" s="24">
        <v>4015.7253820000001</v>
      </c>
      <c r="BZ38" s="24">
        <v>29.17106589131</v>
      </c>
      <c r="CA38" s="24">
        <v>58.769002</v>
      </c>
      <c r="CB38" s="24">
        <v>3590.0181865803534</v>
      </c>
      <c r="CC38" s="24">
        <v>2884.0382418023496</v>
      </c>
      <c r="CD38" s="26">
        <f t="shared" si="0"/>
        <v>0</v>
      </c>
      <c r="CE38" s="26">
        <f t="shared" si="1"/>
        <v>0</v>
      </c>
      <c r="CF38" s="26">
        <f t="shared" si="2"/>
        <v>0</v>
      </c>
      <c r="CG38" s="26">
        <f t="shared" si="3"/>
        <v>0</v>
      </c>
      <c r="CH38" s="26">
        <f t="shared" si="4"/>
        <v>0</v>
      </c>
      <c r="CI38" s="26">
        <f t="shared" si="5"/>
        <v>0</v>
      </c>
      <c r="CJ38" s="26">
        <f t="shared" si="8"/>
        <v>0</v>
      </c>
    </row>
    <row r="39" spans="1:88" x14ac:dyDescent="0.3">
      <c r="A39" s="33"/>
      <c r="B39" s="4" t="s">
        <v>10</v>
      </c>
      <c r="C39" s="5">
        <v>3680.7656780000002</v>
      </c>
      <c r="D39" s="5">
        <v>27.447654777180002</v>
      </c>
      <c r="E39" s="5">
        <v>57.990808000000001</v>
      </c>
      <c r="F39" s="5">
        <v>3413.5529904151708</v>
      </c>
      <c r="G39" s="5">
        <v>3144.5779610353497</v>
      </c>
      <c r="BX39" t="s">
        <v>10</v>
      </c>
      <c r="BY39" s="24">
        <v>3680.7656780000002</v>
      </c>
      <c r="BZ39" s="24">
        <v>27.447654777180002</v>
      </c>
      <c r="CA39" s="24">
        <v>57.990808000000001</v>
      </c>
      <c r="CB39" s="24">
        <v>3413.5529904151708</v>
      </c>
      <c r="CC39" s="24">
        <v>3144.5779610353497</v>
      </c>
      <c r="CD39" s="26">
        <f t="shared" ref="CD39:CD70" si="9">C39-BY39</f>
        <v>0</v>
      </c>
      <c r="CE39" s="26">
        <f t="shared" ref="CE39:CE70" si="10">D39-BZ39</f>
        <v>0</v>
      </c>
      <c r="CF39" s="26">
        <f t="shared" ref="CF39:CF70" si="11">E39-CA39</f>
        <v>0</v>
      </c>
      <c r="CG39" s="26">
        <f t="shared" ref="CG39:CG70" si="12">F39-CB39</f>
        <v>0</v>
      </c>
      <c r="CH39" s="26">
        <f t="shared" ref="CH39:CH70" si="13">G39-CC39</f>
        <v>0</v>
      </c>
      <c r="CI39" s="26">
        <f t="shared" ref="CI39:CI70" si="14">H39-CD39</f>
        <v>0</v>
      </c>
      <c r="CJ39" s="26">
        <f t="shared" si="8"/>
        <v>0</v>
      </c>
    </row>
    <row r="40" spans="1:88" x14ac:dyDescent="0.3">
      <c r="A40" s="33"/>
      <c r="B40" s="4" t="s">
        <v>1</v>
      </c>
      <c r="C40" s="5">
        <v>4137.0976389999996</v>
      </c>
      <c r="D40" s="5">
        <v>29.108166136720001</v>
      </c>
      <c r="E40" s="5">
        <v>45.389924999999998</v>
      </c>
      <c r="F40" s="5">
        <v>4070.0898822251183</v>
      </c>
      <c r="G40" s="5">
        <v>3194.0508786453502</v>
      </c>
      <c r="BX40" t="s">
        <v>1</v>
      </c>
      <c r="BY40" s="24">
        <v>4137.0976389999996</v>
      </c>
      <c r="BZ40" s="24">
        <v>29.108166136720001</v>
      </c>
      <c r="CA40" s="24">
        <v>45.389924999999998</v>
      </c>
      <c r="CB40" s="24">
        <v>4070.0898822251183</v>
      </c>
      <c r="CC40" s="24">
        <v>3194.0508786453502</v>
      </c>
      <c r="CD40" s="26">
        <f t="shared" si="9"/>
        <v>0</v>
      </c>
      <c r="CE40" s="26">
        <f t="shared" si="10"/>
        <v>0</v>
      </c>
      <c r="CF40" s="26">
        <f t="shared" si="11"/>
        <v>0</v>
      </c>
      <c r="CG40" s="26">
        <f t="shared" si="12"/>
        <v>0</v>
      </c>
      <c r="CH40" s="26">
        <f t="shared" si="13"/>
        <v>0</v>
      </c>
      <c r="CI40" s="26">
        <f t="shared" si="14"/>
        <v>0</v>
      </c>
      <c r="CJ40" s="26">
        <f t="shared" si="8"/>
        <v>0</v>
      </c>
    </row>
    <row r="41" spans="1:88" x14ac:dyDescent="0.3">
      <c r="A41" s="33"/>
      <c r="B41" s="4" t="s">
        <v>0</v>
      </c>
      <c r="C41" s="5">
        <v>5448.8477186104601</v>
      </c>
      <c r="D41" s="5">
        <v>28.019307999999999</v>
      </c>
      <c r="E41" s="5">
        <v>69.384885999999995</v>
      </c>
      <c r="F41" s="5">
        <v>5216.0417406956494</v>
      </c>
      <c r="G41" s="5">
        <v>2906.3638300153498</v>
      </c>
      <c r="BX41" t="s">
        <v>0</v>
      </c>
      <c r="BY41" s="24">
        <v>5448.8477186104601</v>
      </c>
      <c r="BZ41" s="24">
        <v>28.019307999999999</v>
      </c>
      <c r="CA41" s="24">
        <v>69.384885999999995</v>
      </c>
      <c r="CB41" s="24">
        <v>5216.0417406956494</v>
      </c>
      <c r="CC41" s="24">
        <v>2906.3638300153498</v>
      </c>
      <c r="CD41" s="26">
        <f t="shared" si="9"/>
        <v>0</v>
      </c>
      <c r="CE41" s="26">
        <f t="shared" si="10"/>
        <v>0</v>
      </c>
      <c r="CF41" s="26">
        <f t="shared" si="11"/>
        <v>0</v>
      </c>
      <c r="CG41" s="26">
        <f t="shared" si="12"/>
        <v>0</v>
      </c>
      <c r="CH41" s="26">
        <f t="shared" si="13"/>
        <v>0</v>
      </c>
      <c r="CI41" s="26">
        <f t="shared" si="14"/>
        <v>0</v>
      </c>
      <c r="CJ41" s="26">
        <f t="shared" si="8"/>
        <v>0</v>
      </c>
    </row>
    <row r="42" spans="1:88" x14ac:dyDescent="0.3">
      <c r="A42" s="33"/>
      <c r="B42" s="4" t="s">
        <v>11</v>
      </c>
      <c r="C42" s="5">
        <v>5995.7944638569097</v>
      </c>
      <c r="D42" s="5">
        <v>29.703272001950001</v>
      </c>
      <c r="E42" s="5">
        <v>61.790112999999998</v>
      </c>
      <c r="F42" s="5">
        <v>5482.9696002798728</v>
      </c>
      <c r="G42" s="5">
        <v>2948.3677780399998</v>
      </c>
      <c r="BX42" t="s">
        <v>11</v>
      </c>
      <c r="BY42" s="24">
        <v>5995.7944638569097</v>
      </c>
      <c r="BZ42" s="24">
        <v>29.703272001950001</v>
      </c>
      <c r="CA42" s="24">
        <v>61.790112999999998</v>
      </c>
      <c r="CB42" s="24">
        <v>5482.9696002798728</v>
      </c>
      <c r="CC42" s="24">
        <v>2948.3677780399998</v>
      </c>
      <c r="CD42" s="26">
        <f t="shared" si="9"/>
        <v>0</v>
      </c>
      <c r="CE42" s="26">
        <f t="shared" si="10"/>
        <v>0</v>
      </c>
      <c r="CF42" s="26">
        <f t="shared" si="11"/>
        <v>0</v>
      </c>
      <c r="CG42" s="26">
        <f t="shared" si="12"/>
        <v>0</v>
      </c>
      <c r="CH42" s="26">
        <f t="shared" si="13"/>
        <v>0</v>
      </c>
      <c r="CI42" s="26">
        <f t="shared" si="14"/>
        <v>0</v>
      </c>
      <c r="CJ42" s="26">
        <f t="shared" si="8"/>
        <v>0</v>
      </c>
    </row>
    <row r="43" spans="1:88" x14ac:dyDescent="0.3">
      <c r="A43" s="33">
        <v>2018</v>
      </c>
      <c r="B43" s="4" t="s">
        <v>2</v>
      </c>
      <c r="C43" s="5">
        <v>6216.5126650000002</v>
      </c>
      <c r="D43" s="5">
        <v>32.994658500950003</v>
      </c>
      <c r="E43" s="5">
        <v>51.641826000000002</v>
      </c>
      <c r="F43" s="5">
        <v>6187.5826212781703</v>
      </c>
      <c r="G43" s="5">
        <v>2742.0761388000001</v>
      </c>
      <c r="BX43" t="s">
        <v>2</v>
      </c>
      <c r="BY43" s="24">
        <v>6216.5126650000002</v>
      </c>
      <c r="BZ43" s="24">
        <v>32.994658500950003</v>
      </c>
      <c r="CA43" s="24">
        <v>51.641826000000002</v>
      </c>
      <c r="CB43" s="24">
        <v>6187.5826212781703</v>
      </c>
      <c r="CC43" s="24">
        <v>2742.0761388000001</v>
      </c>
      <c r="CD43" s="26">
        <f t="shared" si="9"/>
        <v>0</v>
      </c>
      <c r="CE43" s="26">
        <f t="shared" si="10"/>
        <v>0</v>
      </c>
      <c r="CF43" s="26">
        <f t="shared" si="11"/>
        <v>0</v>
      </c>
      <c r="CG43" s="26">
        <f t="shared" si="12"/>
        <v>0</v>
      </c>
      <c r="CH43" s="26">
        <f t="shared" si="13"/>
        <v>0</v>
      </c>
      <c r="CI43" s="26">
        <f t="shared" si="14"/>
        <v>0</v>
      </c>
      <c r="CJ43" s="26">
        <f t="shared" ref="CJ43:CJ54" si="15">BW43-CE43</f>
        <v>0</v>
      </c>
    </row>
    <row r="44" spans="1:88" x14ac:dyDescent="0.3">
      <c r="A44" s="33"/>
      <c r="B44" s="4" t="s">
        <v>3</v>
      </c>
      <c r="C44" s="5">
        <v>5403.5580300000001</v>
      </c>
      <c r="D44" s="5">
        <v>30.624926702619998</v>
      </c>
      <c r="E44" s="5">
        <v>31.802068999999999</v>
      </c>
      <c r="F44" s="5">
        <v>5377.6074257882592</v>
      </c>
      <c r="G44" s="5">
        <v>2777.7153173010602</v>
      </c>
      <c r="BX44" t="s">
        <v>3</v>
      </c>
      <c r="BY44" s="24">
        <v>5403.5580300000001</v>
      </c>
      <c r="BZ44" s="24">
        <v>30.624926702619998</v>
      </c>
      <c r="CA44" s="24">
        <v>31.802068999999999</v>
      </c>
      <c r="CB44" s="24">
        <v>5377.6074257882592</v>
      </c>
      <c r="CC44" s="24">
        <v>2777.7153173010602</v>
      </c>
      <c r="CD44" s="26">
        <f t="shared" si="9"/>
        <v>0</v>
      </c>
      <c r="CE44" s="26">
        <f t="shared" si="10"/>
        <v>0</v>
      </c>
      <c r="CF44" s="26">
        <f t="shared" si="11"/>
        <v>0</v>
      </c>
      <c r="CG44" s="26">
        <f t="shared" si="12"/>
        <v>0</v>
      </c>
      <c r="CH44" s="26">
        <f t="shared" si="13"/>
        <v>0</v>
      </c>
      <c r="CI44" s="26">
        <f t="shared" si="14"/>
        <v>0</v>
      </c>
      <c r="CJ44" s="26">
        <f t="shared" si="15"/>
        <v>0</v>
      </c>
    </row>
    <row r="45" spans="1:88" x14ac:dyDescent="0.3">
      <c r="A45" s="33"/>
      <c r="B45" s="4" t="s">
        <v>4</v>
      </c>
      <c r="C45" s="5">
        <v>4725.3653394575304</v>
      </c>
      <c r="D45" s="5">
        <v>34.464070203170003</v>
      </c>
      <c r="E45" s="5">
        <v>29.181297415619998</v>
      </c>
      <c r="F45" s="5">
        <v>4848.6608056582272</v>
      </c>
      <c r="G45" s="5">
        <v>2888.6357874340101</v>
      </c>
      <c r="BX45" t="s">
        <v>4</v>
      </c>
      <c r="BY45" s="24">
        <v>4725.3653394575304</v>
      </c>
      <c r="BZ45" s="24">
        <v>34.464070203170003</v>
      </c>
      <c r="CA45" s="24">
        <v>29.181297415619998</v>
      </c>
      <c r="CB45" s="24">
        <v>4848.6608056582272</v>
      </c>
      <c r="CC45" s="24">
        <v>2888.6357874340101</v>
      </c>
      <c r="CD45" s="26">
        <f t="shared" si="9"/>
        <v>0</v>
      </c>
      <c r="CE45" s="26">
        <f t="shared" si="10"/>
        <v>0</v>
      </c>
      <c r="CF45" s="26">
        <f t="shared" si="11"/>
        <v>0</v>
      </c>
      <c r="CG45" s="26">
        <f t="shared" si="12"/>
        <v>0</v>
      </c>
      <c r="CH45" s="26">
        <f t="shared" si="13"/>
        <v>0</v>
      </c>
      <c r="CI45" s="26">
        <f t="shared" si="14"/>
        <v>0</v>
      </c>
      <c r="CJ45" s="26">
        <f t="shared" si="15"/>
        <v>0</v>
      </c>
    </row>
    <row r="46" spans="1:88" x14ac:dyDescent="0.3">
      <c r="A46" s="33"/>
      <c r="B46" s="4" t="s">
        <v>5</v>
      </c>
      <c r="C46" s="5">
        <v>3670.1120270000001</v>
      </c>
      <c r="D46" s="5">
        <v>35.876099907460002</v>
      </c>
      <c r="E46" s="5">
        <v>64.967917999999997</v>
      </c>
      <c r="F46" s="5">
        <v>3705.4286272449235</v>
      </c>
      <c r="G46" s="5">
        <v>3021.9207248864795</v>
      </c>
      <c r="BX46" t="s">
        <v>5</v>
      </c>
      <c r="BY46" s="24">
        <v>3670.1120270000001</v>
      </c>
      <c r="BZ46" s="24">
        <v>35.876099907460002</v>
      </c>
      <c r="CA46" s="24">
        <v>64.967917999999997</v>
      </c>
      <c r="CB46" s="24">
        <v>3705.4286272449235</v>
      </c>
      <c r="CC46" s="24">
        <v>3021.9207248864795</v>
      </c>
      <c r="CD46" s="26">
        <f t="shared" si="9"/>
        <v>0</v>
      </c>
      <c r="CE46" s="26">
        <f t="shared" si="10"/>
        <v>0</v>
      </c>
      <c r="CF46" s="26">
        <f t="shared" si="11"/>
        <v>0</v>
      </c>
      <c r="CG46" s="26">
        <f t="shared" si="12"/>
        <v>0</v>
      </c>
      <c r="CH46" s="26">
        <f t="shared" si="13"/>
        <v>0</v>
      </c>
      <c r="CI46" s="26">
        <f t="shared" si="14"/>
        <v>0</v>
      </c>
      <c r="CJ46" s="26">
        <f t="shared" si="15"/>
        <v>0</v>
      </c>
    </row>
    <row r="47" spans="1:88" x14ac:dyDescent="0.3">
      <c r="A47" s="33"/>
      <c r="B47" s="4" t="s">
        <v>6</v>
      </c>
      <c r="C47" s="5">
        <v>3008.8152930000001</v>
      </c>
      <c r="D47" s="5">
        <v>36.494711302009996</v>
      </c>
      <c r="E47" s="5">
        <v>60.853465</v>
      </c>
      <c r="F47" s="5">
        <v>3013.5598149984103</v>
      </c>
      <c r="G47" s="5">
        <v>3094.3072530588997</v>
      </c>
      <c r="BX47" t="s">
        <v>6</v>
      </c>
      <c r="BY47" s="24">
        <v>3008.8152930000001</v>
      </c>
      <c r="BZ47" s="24">
        <v>36.494711302009996</v>
      </c>
      <c r="CA47" s="24">
        <v>60.853465</v>
      </c>
      <c r="CB47" s="24">
        <v>3013.5598149984103</v>
      </c>
      <c r="CC47" s="24">
        <v>3094.3072530588997</v>
      </c>
      <c r="CD47" s="26">
        <f t="shared" si="9"/>
        <v>0</v>
      </c>
      <c r="CE47" s="26">
        <f t="shared" si="10"/>
        <v>0</v>
      </c>
      <c r="CF47" s="26">
        <f t="shared" si="11"/>
        <v>0</v>
      </c>
      <c r="CG47" s="26">
        <f t="shared" si="12"/>
        <v>0</v>
      </c>
      <c r="CH47" s="26">
        <f t="shared" si="13"/>
        <v>0</v>
      </c>
      <c r="CI47" s="26">
        <f t="shared" si="14"/>
        <v>0</v>
      </c>
      <c r="CJ47" s="26">
        <f t="shared" si="15"/>
        <v>0</v>
      </c>
    </row>
    <row r="48" spans="1:88" x14ac:dyDescent="0.3">
      <c r="A48" s="33"/>
      <c r="B48" s="4" t="s">
        <v>7</v>
      </c>
      <c r="C48" s="5">
        <v>2928.6307081529199</v>
      </c>
      <c r="D48" s="5">
        <v>35.036593899419998</v>
      </c>
      <c r="E48" s="5">
        <v>25.936979999999998</v>
      </c>
      <c r="F48" s="5">
        <v>2676.7781532852614</v>
      </c>
      <c r="G48" s="5">
        <v>3243.01895008985</v>
      </c>
      <c r="BX48" t="s">
        <v>7</v>
      </c>
      <c r="BY48" s="24">
        <v>2928.6307081529199</v>
      </c>
      <c r="BZ48" s="24">
        <v>35.036593899419998</v>
      </c>
      <c r="CA48" s="24">
        <v>25.936979999999998</v>
      </c>
      <c r="CB48" s="24">
        <v>2676.7781532852614</v>
      </c>
      <c r="CC48" s="24">
        <v>3243.01895008985</v>
      </c>
      <c r="CD48" s="26">
        <f t="shared" si="9"/>
        <v>0</v>
      </c>
      <c r="CE48" s="26">
        <f t="shared" si="10"/>
        <v>0</v>
      </c>
      <c r="CF48" s="26">
        <f t="shared" si="11"/>
        <v>0</v>
      </c>
      <c r="CG48" s="26">
        <f t="shared" si="12"/>
        <v>0</v>
      </c>
      <c r="CH48" s="26">
        <f t="shared" si="13"/>
        <v>0</v>
      </c>
      <c r="CI48" s="26">
        <f t="shared" si="14"/>
        <v>0</v>
      </c>
      <c r="CJ48" s="26">
        <f t="shared" si="15"/>
        <v>0</v>
      </c>
    </row>
    <row r="49" spans="1:88" x14ac:dyDescent="0.3">
      <c r="A49" s="33"/>
      <c r="B49" s="4" t="s">
        <v>8</v>
      </c>
      <c r="C49" s="5">
        <v>3635.407882</v>
      </c>
      <c r="D49" s="5">
        <v>35.521704279440002</v>
      </c>
      <c r="E49" s="5">
        <v>60.043149999999997</v>
      </c>
      <c r="F49" s="5">
        <v>3662.2338383479364</v>
      </c>
      <c r="G49" s="5">
        <v>3190.5403140898502</v>
      </c>
      <c r="BX49" t="s">
        <v>8</v>
      </c>
      <c r="BY49" s="24">
        <v>3635.407882</v>
      </c>
      <c r="BZ49" s="24">
        <v>35.521704279440002</v>
      </c>
      <c r="CA49" s="24">
        <v>60.043149999999997</v>
      </c>
      <c r="CB49" s="24">
        <v>3662.2338383479364</v>
      </c>
      <c r="CC49" s="24">
        <v>3190.5403140898502</v>
      </c>
      <c r="CD49" s="26">
        <f t="shared" si="9"/>
        <v>0</v>
      </c>
      <c r="CE49" s="26">
        <f t="shared" si="10"/>
        <v>0</v>
      </c>
      <c r="CF49" s="26">
        <f t="shared" si="11"/>
        <v>0</v>
      </c>
      <c r="CG49" s="26">
        <f t="shared" si="12"/>
        <v>0</v>
      </c>
      <c r="CH49" s="26">
        <f t="shared" si="13"/>
        <v>0</v>
      </c>
      <c r="CI49" s="26">
        <f t="shared" si="14"/>
        <v>0</v>
      </c>
      <c r="CJ49" s="26">
        <f t="shared" si="15"/>
        <v>0</v>
      </c>
    </row>
    <row r="50" spans="1:88" x14ac:dyDescent="0.3">
      <c r="A50" s="33"/>
      <c r="B50" s="4" t="s">
        <v>9</v>
      </c>
      <c r="C50" s="5">
        <v>3034.6112699999999</v>
      </c>
      <c r="D50" s="5">
        <v>33.632534284750001</v>
      </c>
      <c r="E50" s="5">
        <v>66.713220000000007</v>
      </c>
      <c r="F50" s="5">
        <v>2926.6358281373082</v>
      </c>
      <c r="G50" s="5">
        <v>3245.6315530898501</v>
      </c>
      <c r="BX50" t="s">
        <v>9</v>
      </c>
      <c r="BY50" s="24">
        <v>3034.6112699999999</v>
      </c>
      <c r="BZ50" s="24">
        <v>33.632534284750001</v>
      </c>
      <c r="CA50" s="24">
        <v>66.713220000000007</v>
      </c>
      <c r="CB50" s="24">
        <v>2926.6358281373082</v>
      </c>
      <c r="CC50" s="24">
        <v>3245.6315530898501</v>
      </c>
      <c r="CD50" s="26">
        <f t="shared" si="9"/>
        <v>0</v>
      </c>
      <c r="CE50" s="26">
        <f t="shared" si="10"/>
        <v>0</v>
      </c>
      <c r="CF50" s="26">
        <f t="shared" si="11"/>
        <v>0</v>
      </c>
      <c r="CG50" s="26">
        <f t="shared" si="12"/>
        <v>0</v>
      </c>
      <c r="CH50" s="26">
        <f t="shared" si="13"/>
        <v>0</v>
      </c>
      <c r="CI50" s="26">
        <f t="shared" si="14"/>
        <v>0</v>
      </c>
      <c r="CJ50" s="26">
        <f t="shared" si="15"/>
        <v>0</v>
      </c>
    </row>
    <row r="51" spans="1:88" x14ac:dyDescent="0.3">
      <c r="A51" s="33"/>
      <c r="B51" s="4" t="s">
        <v>10</v>
      </c>
      <c r="C51" s="5">
        <v>3281.4738050000001</v>
      </c>
      <c r="D51" s="5">
        <v>36.539917000300001</v>
      </c>
      <c r="E51" s="5">
        <v>63.415298999999997</v>
      </c>
      <c r="F51" s="5">
        <v>3302.5223551788149</v>
      </c>
      <c r="G51" s="5">
        <v>3274.4675120898501</v>
      </c>
      <c r="BX51" t="s">
        <v>10</v>
      </c>
      <c r="BY51" s="24">
        <v>3281.4738050000001</v>
      </c>
      <c r="BZ51" s="24">
        <v>36.539917000300001</v>
      </c>
      <c r="CA51" s="24">
        <v>63.415298999999997</v>
      </c>
      <c r="CB51" s="24">
        <v>3302.5223551788149</v>
      </c>
      <c r="CC51" s="24">
        <v>3274.4675120898501</v>
      </c>
      <c r="CD51" s="26">
        <f t="shared" si="9"/>
        <v>0</v>
      </c>
      <c r="CE51" s="26">
        <f t="shared" si="10"/>
        <v>0</v>
      </c>
      <c r="CF51" s="26">
        <f t="shared" si="11"/>
        <v>0</v>
      </c>
      <c r="CG51" s="26">
        <f t="shared" si="12"/>
        <v>0</v>
      </c>
      <c r="CH51" s="26">
        <f t="shared" si="13"/>
        <v>0</v>
      </c>
      <c r="CI51" s="26">
        <f t="shared" si="14"/>
        <v>0</v>
      </c>
      <c r="CJ51" s="26">
        <f t="shared" si="15"/>
        <v>0</v>
      </c>
    </row>
    <row r="52" spans="1:88" x14ac:dyDescent="0.3">
      <c r="A52" s="33"/>
      <c r="B52" s="4" t="s">
        <v>1</v>
      </c>
      <c r="C52" s="5">
        <v>3629.3105316371211</v>
      </c>
      <c r="D52" s="5">
        <v>36.728832508419998</v>
      </c>
      <c r="E52" s="5">
        <v>54.246320787880002</v>
      </c>
      <c r="F52" s="5">
        <v>3458.936588921038</v>
      </c>
      <c r="G52" s="5">
        <v>3359.32586653306</v>
      </c>
      <c r="BX52" t="s">
        <v>1</v>
      </c>
      <c r="BY52" s="24">
        <v>3629.3105316371211</v>
      </c>
      <c r="BZ52" s="24">
        <v>36.728832508419998</v>
      </c>
      <c r="CA52" s="24">
        <v>54.246320787880002</v>
      </c>
      <c r="CB52" s="24">
        <v>3458.936588921038</v>
      </c>
      <c r="CC52" s="24">
        <v>3359.32586653306</v>
      </c>
      <c r="CD52" s="26">
        <f t="shared" si="9"/>
        <v>0</v>
      </c>
      <c r="CE52" s="26">
        <f t="shared" si="10"/>
        <v>0</v>
      </c>
      <c r="CF52" s="26">
        <f t="shared" si="11"/>
        <v>0</v>
      </c>
      <c r="CG52" s="26">
        <f t="shared" si="12"/>
        <v>0</v>
      </c>
      <c r="CH52" s="26">
        <f t="shared" si="13"/>
        <v>0</v>
      </c>
      <c r="CI52" s="26">
        <f t="shared" si="14"/>
        <v>0</v>
      </c>
      <c r="CJ52" s="26">
        <f t="shared" si="15"/>
        <v>0</v>
      </c>
    </row>
    <row r="53" spans="1:88" x14ac:dyDescent="0.3">
      <c r="A53" s="33"/>
      <c r="B53" s="4" t="s">
        <v>0</v>
      </c>
      <c r="C53" s="5">
        <v>4695.6945199449392</v>
      </c>
      <c r="D53" s="5">
        <v>38.707881999979996</v>
      </c>
      <c r="E53" s="5">
        <v>57.828276570180002</v>
      </c>
      <c r="F53" s="5">
        <v>4090.6482691060296</v>
      </c>
      <c r="G53" s="5">
        <v>3362.98042970712</v>
      </c>
      <c r="BX53" t="s">
        <v>0</v>
      </c>
      <c r="BY53" s="24">
        <v>4695.6945199449392</v>
      </c>
      <c r="BZ53" s="24">
        <v>38.707881999979996</v>
      </c>
      <c r="CA53" s="24">
        <v>57.828276570180002</v>
      </c>
      <c r="CB53" s="24">
        <v>4090.6482691060296</v>
      </c>
      <c r="CC53" s="24">
        <v>3362.98042970712</v>
      </c>
      <c r="CD53" s="26">
        <f t="shared" si="9"/>
        <v>0</v>
      </c>
      <c r="CE53" s="26">
        <f t="shared" si="10"/>
        <v>0</v>
      </c>
      <c r="CF53" s="26">
        <f t="shared" si="11"/>
        <v>0</v>
      </c>
      <c r="CG53" s="26">
        <f t="shared" si="12"/>
        <v>0</v>
      </c>
      <c r="CH53" s="26">
        <f t="shared" si="13"/>
        <v>0</v>
      </c>
      <c r="CI53" s="26">
        <f t="shared" si="14"/>
        <v>0</v>
      </c>
      <c r="CJ53" s="26">
        <f t="shared" si="15"/>
        <v>0</v>
      </c>
    </row>
    <row r="54" spans="1:88" x14ac:dyDescent="0.3">
      <c r="A54" s="33"/>
      <c r="B54" s="4" t="s">
        <v>11</v>
      </c>
      <c r="C54" s="5">
        <v>6052.5606280000002</v>
      </c>
      <c r="D54" s="5">
        <v>41.549322999989997</v>
      </c>
      <c r="E54" s="5">
        <v>106.655722</v>
      </c>
      <c r="F54" s="5">
        <v>5541.8639877921996</v>
      </c>
      <c r="G54" s="5">
        <v>3167.2316839596797</v>
      </c>
      <c r="BX54" t="s">
        <v>11</v>
      </c>
      <c r="BY54" s="24">
        <v>6052.5606280000002</v>
      </c>
      <c r="BZ54" s="24">
        <v>41.549322999989997</v>
      </c>
      <c r="CA54" s="24">
        <v>106.655722</v>
      </c>
      <c r="CB54" s="24">
        <v>5541.8639877921996</v>
      </c>
      <c r="CC54" s="24">
        <v>3167.2316839596797</v>
      </c>
      <c r="CD54" s="26">
        <f t="shared" si="9"/>
        <v>0</v>
      </c>
      <c r="CE54" s="26">
        <f t="shared" si="10"/>
        <v>0</v>
      </c>
      <c r="CF54" s="26">
        <f t="shared" si="11"/>
        <v>0</v>
      </c>
      <c r="CG54" s="26">
        <f t="shared" si="12"/>
        <v>0</v>
      </c>
      <c r="CH54" s="26">
        <f t="shared" si="13"/>
        <v>0</v>
      </c>
      <c r="CI54" s="26">
        <f t="shared" si="14"/>
        <v>0</v>
      </c>
      <c r="CJ54" s="26">
        <f t="shared" si="15"/>
        <v>0</v>
      </c>
    </row>
    <row r="55" spans="1:88" x14ac:dyDescent="0.3">
      <c r="A55" s="33">
        <v>2019</v>
      </c>
      <c r="B55" s="4" t="s">
        <v>2</v>
      </c>
      <c r="C55" s="5">
        <v>5810.1185059999998</v>
      </c>
      <c r="D55" s="5">
        <v>43.665873236150006</v>
      </c>
      <c r="E55" s="5">
        <v>103.893714</v>
      </c>
      <c r="F55" s="5">
        <v>6131.1092418088929</v>
      </c>
      <c r="G55" s="5">
        <v>2729.2678100000003</v>
      </c>
      <c r="BX55" t="s">
        <v>2</v>
      </c>
      <c r="BY55" s="24">
        <v>5810.1185059999998</v>
      </c>
      <c r="BZ55" s="24">
        <v>43.665873236150006</v>
      </c>
      <c r="CA55" s="24">
        <v>103.893714</v>
      </c>
      <c r="CB55" s="24">
        <v>6131.1092418088929</v>
      </c>
      <c r="CC55" s="24">
        <v>2729.2678100000003</v>
      </c>
      <c r="CD55" s="26">
        <f t="shared" si="9"/>
        <v>0</v>
      </c>
      <c r="CE55" s="26">
        <f t="shared" si="10"/>
        <v>0</v>
      </c>
      <c r="CF55" s="26">
        <f t="shared" si="11"/>
        <v>0</v>
      </c>
      <c r="CG55" s="26">
        <f t="shared" si="12"/>
        <v>0</v>
      </c>
      <c r="CH55" s="26">
        <f t="shared" si="13"/>
        <v>0</v>
      </c>
      <c r="CI55" s="26">
        <f t="shared" si="14"/>
        <v>0</v>
      </c>
      <c r="CJ55" s="26">
        <f t="shared" ref="CJ55:CJ66" si="16">BW55-CE55</f>
        <v>0</v>
      </c>
    </row>
    <row r="56" spans="1:88" x14ac:dyDescent="0.3">
      <c r="A56" s="33"/>
      <c r="B56" s="4" t="s">
        <v>3</v>
      </c>
      <c r="C56" s="5">
        <v>4275.9155457066499</v>
      </c>
      <c r="D56" s="5">
        <v>42.100330999989993</v>
      </c>
      <c r="E56" s="5">
        <v>27.055548000000002</v>
      </c>
      <c r="F56" s="5">
        <v>5083.8166859350158</v>
      </c>
      <c r="G56" s="5">
        <v>2167.4602133385802</v>
      </c>
      <c r="BX56" t="s">
        <v>3</v>
      </c>
      <c r="BY56" s="24">
        <v>4275.9155457066499</v>
      </c>
      <c r="BZ56" s="24">
        <v>42.100330999989993</v>
      </c>
      <c r="CA56" s="24">
        <v>27.055548000000002</v>
      </c>
      <c r="CB56" s="24">
        <v>5083.8166859350158</v>
      </c>
      <c r="CC56" s="24">
        <v>2167.4602133385802</v>
      </c>
      <c r="CD56" s="26">
        <f t="shared" si="9"/>
        <v>0</v>
      </c>
      <c r="CE56" s="26">
        <f t="shared" si="10"/>
        <v>0</v>
      </c>
      <c r="CF56" s="26">
        <f t="shared" si="11"/>
        <v>0</v>
      </c>
      <c r="CG56" s="26">
        <f t="shared" si="12"/>
        <v>0</v>
      </c>
      <c r="CH56" s="26">
        <f t="shared" si="13"/>
        <v>0</v>
      </c>
      <c r="CI56" s="26">
        <f t="shared" si="14"/>
        <v>0</v>
      </c>
      <c r="CJ56" s="26">
        <f t="shared" si="16"/>
        <v>0</v>
      </c>
    </row>
    <row r="57" spans="1:88" x14ac:dyDescent="0.3">
      <c r="A57" s="33"/>
      <c r="B57" s="4" t="s">
        <v>4</v>
      </c>
      <c r="C57" s="5">
        <v>4296.1261671478997</v>
      </c>
      <c r="D57" s="5">
        <v>45.56527599703</v>
      </c>
      <c r="E57" s="5">
        <v>0</v>
      </c>
      <c r="F57" s="5">
        <v>4945.9054390011243</v>
      </c>
      <c r="G57" s="5">
        <v>1677.2074889880801</v>
      </c>
      <c r="BX57" t="s">
        <v>4</v>
      </c>
      <c r="BY57" s="24">
        <v>4296.1261671478997</v>
      </c>
      <c r="BZ57" s="24">
        <v>45.56527599703</v>
      </c>
      <c r="CA57" s="24">
        <v>0</v>
      </c>
      <c r="CB57" s="24">
        <v>4945.9054390011243</v>
      </c>
      <c r="CC57" s="24">
        <v>1677.2074889880801</v>
      </c>
      <c r="CD57" s="26">
        <f t="shared" si="9"/>
        <v>0</v>
      </c>
      <c r="CE57" s="26">
        <f t="shared" si="10"/>
        <v>0</v>
      </c>
      <c r="CF57" s="26">
        <f t="shared" si="11"/>
        <v>0</v>
      </c>
      <c r="CG57" s="26">
        <f t="shared" si="12"/>
        <v>0</v>
      </c>
      <c r="CH57" s="26">
        <f t="shared" si="13"/>
        <v>0</v>
      </c>
      <c r="CI57" s="26">
        <f t="shared" si="14"/>
        <v>0</v>
      </c>
      <c r="CJ57" s="26">
        <f t="shared" si="16"/>
        <v>0</v>
      </c>
    </row>
    <row r="58" spans="1:88" x14ac:dyDescent="0.3">
      <c r="A58" s="33"/>
      <c r="B58" s="4" t="s">
        <v>5</v>
      </c>
      <c r="C58" s="5">
        <v>3550.3399343236097</v>
      </c>
      <c r="D58" s="5">
        <v>43.94901400378</v>
      </c>
      <c r="E58" s="5">
        <v>86.140604813759992</v>
      </c>
      <c r="F58" s="5">
        <v>3989.7978205666832</v>
      </c>
      <c r="G58" s="5">
        <v>1475.9308212531398</v>
      </c>
      <c r="BW58"/>
      <c r="BX58" t="s">
        <v>5</v>
      </c>
      <c r="BY58" s="24">
        <v>3550.3399343236097</v>
      </c>
      <c r="BZ58" s="24">
        <v>43.94901400378</v>
      </c>
      <c r="CA58" s="24">
        <v>86.140604813759992</v>
      </c>
      <c r="CB58" s="24">
        <v>3989.7978205666832</v>
      </c>
      <c r="CC58" s="24">
        <v>1475.9308212531398</v>
      </c>
      <c r="CD58" s="26">
        <f t="shared" si="9"/>
        <v>0</v>
      </c>
      <c r="CE58" s="26">
        <f t="shared" si="10"/>
        <v>0</v>
      </c>
      <c r="CF58" s="26">
        <f t="shared" si="11"/>
        <v>0</v>
      </c>
      <c r="CG58" s="26">
        <f t="shared" si="12"/>
        <v>0</v>
      </c>
      <c r="CH58" s="26">
        <f t="shared" si="13"/>
        <v>0</v>
      </c>
      <c r="CI58" s="26">
        <f t="shared" si="14"/>
        <v>0</v>
      </c>
      <c r="CJ58" s="26">
        <f t="shared" si="16"/>
        <v>0</v>
      </c>
    </row>
    <row r="59" spans="1:88" x14ac:dyDescent="0.3">
      <c r="A59" s="33"/>
      <c r="B59" s="4" t="s">
        <v>6</v>
      </c>
      <c r="C59" s="5">
        <v>2681.1191129755498</v>
      </c>
      <c r="D59" s="5">
        <v>42.397089000000001</v>
      </c>
      <c r="E59" s="5">
        <v>76.219886182410008</v>
      </c>
      <c r="F59" s="5">
        <v>2958.5554368955809</v>
      </c>
      <c r="G59" s="5">
        <v>1580.0727902143499</v>
      </c>
      <c r="BW59"/>
      <c r="BX59" t="s">
        <v>6</v>
      </c>
      <c r="BY59" s="24">
        <v>2681.1191129755498</v>
      </c>
      <c r="BZ59" s="24">
        <v>42.397089000000001</v>
      </c>
      <c r="CA59" s="24">
        <v>76.219886182410008</v>
      </c>
      <c r="CB59" s="24">
        <v>2958.5554368955809</v>
      </c>
      <c r="CC59" s="24">
        <v>1580.0727902143499</v>
      </c>
      <c r="CD59" s="26">
        <f t="shared" si="9"/>
        <v>0</v>
      </c>
      <c r="CE59" s="26">
        <f t="shared" si="10"/>
        <v>0</v>
      </c>
      <c r="CF59" s="26">
        <f t="shared" si="11"/>
        <v>0</v>
      </c>
      <c r="CG59" s="26">
        <f t="shared" si="12"/>
        <v>0</v>
      </c>
      <c r="CH59" s="26">
        <f t="shared" si="13"/>
        <v>0</v>
      </c>
      <c r="CI59" s="26">
        <f t="shared" si="14"/>
        <v>0</v>
      </c>
      <c r="CJ59" s="26">
        <f t="shared" si="16"/>
        <v>0</v>
      </c>
    </row>
    <row r="60" spans="1:88" x14ac:dyDescent="0.3">
      <c r="A60" s="33"/>
      <c r="B60" s="4" t="s">
        <v>7</v>
      </c>
      <c r="C60" s="5">
        <v>2677.7052047382103</v>
      </c>
      <c r="D60" s="5">
        <v>33.064839996030003</v>
      </c>
      <c r="E60" s="5">
        <v>84.620266957949994</v>
      </c>
      <c r="F60" s="5">
        <v>2165.4645730734087</v>
      </c>
      <c r="G60" s="5">
        <v>2054.3996999071401</v>
      </c>
      <c r="BW60"/>
      <c r="BX60" t="s">
        <v>7</v>
      </c>
      <c r="BY60" s="24">
        <v>2677.7052047382103</v>
      </c>
      <c r="BZ60" s="24">
        <v>33.064839996030003</v>
      </c>
      <c r="CA60" s="24">
        <v>84.620266957949994</v>
      </c>
      <c r="CB60" s="24">
        <v>2165.4645730734087</v>
      </c>
      <c r="CC60" s="24">
        <v>2054.3996999071401</v>
      </c>
      <c r="CD60" s="26">
        <f t="shared" si="9"/>
        <v>0</v>
      </c>
      <c r="CE60" s="26">
        <f t="shared" si="10"/>
        <v>0</v>
      </c>
      <c r="CF60" s="26">
        <f t="shared" si="11"/>
        <v>0</v>
      </c>
      <c r="CG60" s="26">
        <f t="shared" si="12"/>
        <v>0</v>
      </c>
      <c r="CH60" s="26">
        <f t="shared" si="13"/>
        <v>0</v>
      </c>
      <c r="CI60" s="26">
        <f t="shared" si="14"/>
        <v>0</v>
      </c>
      <c r="CJ60" s="26">
        <f t="shared" si="16"/>
        <v>0</v>
      </c>
    </row>
    <row r="61" spans="1:88" x14ac:dyDescent="0.3">
      <c r="A61" s="33"/>
      <c r="B61" s="4" t="s">
        <v>8</v>
      </c>
      <c r="C61" s="5">
        <v>3257.5378609999998</v>
      </c>
      <c r="D61" s="5">
        <v>37.143982002000001</v>
      </c>
      <c r="E61" s="5">
        <v>63.465781</v>
      </c>
      <c r="F61" s="5">
        <v>2834.9501595218694</v>
      </c>
      <c r="G61" s="5">
        <v>2285.7868005293399</v>
      </c>
      <c r="BW61"/>
      <c r="BX61" t="s">
        <v>8</v>
      </c>
      <c r="BY61" s="24">
        <v>3257.5378609999998</v>
      </c>
      <c r="BZ61" s="24">
        <v>37.143982002000001</v>
      </c>
      <c r="CA61" s="24">
        <v>63.465781</v>
      </c>
      <c r="CB61" s="24">
        <v>2834.9501595218694</v>
      </c>
      <c r="CC61" s="24">
        <v>2285.7868005293399</v>
      </c>
      <c r="CD61" s="26">
        <f t="shared" si="9"/>
        <v>0</v>
      </c>
      <c r="CE61" s="26">
        <f t="shared" si="10"/>
        <v>0</v>
      </c>
      <c r="CF61" s="26">
        <f t="shared" si="11"/>
        <v>0</v>
      </c>
      <c r="CG61" s="26">
        <f t="shared" si="12"/>
        <v>0</v>
      </c>
      <c r="CH61" s="26">
        <f t="shared" si="13"/>
        <v>0</v>
      </c>
      <c r="CI61" s="26">
        <f t="shared" si="14"/>
        <v>0</v>
      </c>
      <c r="CJ61" s="26">
        <f t="shared" si="16"/>
        <v>0</v>
      </c>
    </row>
    <row r="62" spans="1:88" x14ac:dyDescent="0.3">
      <c r="A62" s="33"/>
      <c r="B62" s="4" t="s">
        <v>9</v>
      </c>
      <c r="C62" s="5">
        <v>3148.0922310000001</v>
      </c>
      <c r="D62" s="5">
        <v>32.199712163080001</v>
      </c>
      <c r="E62" s="5">
        <v>63.356482</v>
      </c>
      <c r="F62" s="5">
        <v>2558.6173549031651</v>
      </c>
      <c r="G62" s="5">
        <v>2791.74257489197</v>
      </c>
      <c r="BX62" t="s">
        <v>9</v>
      </c>
      <c r="BY62" s="24">
        <v>3148.0922310000001</v>
      </c>
      <c r="BZ62" s="24">
        <v>32.199712163080001</v>
      </c>
      <c r="CA62" s="24">
        <v>63.356482</v>
      </c>
      <c r="CB62" s="24">
        <v>2558.6173549031651</v>
      </c>
      <c r="CC62" s="24">
        <v>2791.74257489197</v>
      </c>
      <c r="CD62" s="26">
        <f t="shared" si="9"/>
        <v>0</v>
      </c>
      <c r="CE62" s="26">
        <f t="shared" si="10"/>
        <v>0</v>
      </c>
      <c r="CF62" s="26">
        <f t="shared" si="11"/>
        <v>0</v>
      </c>
      <c r="CG62" s="26">
        <f t="shared" si="12"/>
        <v>0</v>
      </c>
      <c r="CH62" s="26">
        <f t="shared" si="13"/>
        <v>0</v>
      </c>
      <c r="CI62" s="26">
        <f t="shared" si="14"/>
        <v>0</v>
      </c>
      <c r="CJ62" s="26">
        <f t="shared" si="16"/>
        <v>0</v>
      </c>
    </row>
    <row r="63" spans="1:88" x14ac:dyDescent="0.3">
      <c r="A63" s="33"/>
      <c r="B63" s="4" t="s">
        <v>10</v>
      </c>
      <c r="C63" s="5">
        <v>3038.4643139999998</v>
      </c>
      <c r="D63" s="5">
        <v>37.198299508139996</v>
      </c>
      <c r="E63" s="5">
        <v>47.715864000000003</v>
      </c>
      <c r="F63" s="5">
        <v>2636.843488248152</v>
      </c>
      <c r="G63" s="5">
        <v>3236.3993490667203</v>
      </c>
      <c r="BX63" t="s">
        <v>10</v>
      </c>
      <c r="BY63" s="24">
        <v>3038.4643139999998</v>
      </c>
      <c r="BZ63" s="24">
        <v>37.198299508139996</v>
      </c>
      <c r="CA63" s="24">
        <v>47.715864000000003</v>
      </c>
      <c r="CB63" s="24">
        <v>2636.843488248152</v>
      </c>
      <c r="CC63" s="24">
        <v>3236.3993490667203</v>
      </c>
      <c r="CD63" s="26">
        <f t="shared" si="9"/>
        <v>0</v>
      </c>
      <c r="CE63" s="26">
        <f t="shared" si="10"/>
        <v>0</v>
      </c>
      <c r="CF63" s="26">
        <f t="shared" si="11"/>
        <v>0</v>
      </c>
      <c r="CG63" s="26">
        <f t="shared" si="12"/>
        <v>0</v>
      </c>
      <c r="CH63" s="26">
        <f t="shared" si="13"/>
        <v>0</v>
      </c>
      <c r="CI63" s="26">
        <f t="shared" si="14"/>
        <v>0</v>
      </c>
      <c r="CJ63" s="26">
        <f t="shared" si="16"/>
        <v>0</v>
      </c>
    </row>
    <row r="64" spans="1:88" x14ac:dyDescent="0.3">
      <c r="A64" s="33"/>
      <c r="B64" s="4" t="s">
        <v>1</v>
      </c>
      <c r="C64" s="5">
        <v>3158.88729180786</v>
      </c>
      <c r="D64" s="5">
        <v>39.713945958640004</v>
      </c>
      <c r="E64" s="5">
        <v>71.041394320050003</v>
      </c>
      <c r="F64" s="5">
        <v>2888.9102178238936</v>
      </c>
      <c r="G64" s="5">
        <v>3465.6411308199999</v>
      </c>
      <c r="BX64" t="s">
        <v>1</v>
      </c>
      <c r="BY64" s="24">
        <v>3158.88729180786</v>
      </c>
      <c r="BZ64" s="24">
        <v>39.713945958640004</v>
      </c>
      <c r="CA64" s="24">
        <v>71.041394320050003</v>
      </c>
      <c r="CB64" s="24">
        <v>2888.9102178238936</v>
      </c>
      <c r="CC64" s="24">
        <v>3465.6411308199999</v>
      </c>
      <c r="CD64" s="26">
        <f t="shared" si="9"/>
        <v>0</v>
      </c>
      <c r="CE64" s="26">
        <f t="shared" si="10"/>
        <v>0</v>
      </c>
      <c r="CF64" s="26">
        <f t="shared" si="11"/>
        <v>0</v>
      </c>
      <c r="CG64" s="26">
        <f t="shared" si="12"/>
        <v>0</v>
      </c>
      <c r="CH64" s="26">
        <f t="shared" si="13"/>
        <v>0</v>
      </c>
      <c r="CI64" s="26">
        <f t="shared" si="14"/>
        <v>0</v>
      </c>
      <c r="CJ64" s="26">
        <f t="shared" si="16"/>
        <v>0</v>
      </c>
    </row>
    <row r="65" spans="1:88" x14ac:dyDescent="0.3">
      <c r="A65" s="33"/>
      <c r="B65" s="4" t="s">
        <v>0</v>
      </c>
      <c r="C65" s="5">
        <v>3900.9682722483999</v>
      </c>
      <c r="D65" s="5">
        <v>37.596864240150005</v>
      </c>
      <c r="E65" s="5">
        <v>34.607187121999999</v>
      </c>
      <c r="F65" s="5">
        <v>3465.102496588599</v>
      </c>
      <c r="G65" s="5">
        <v>3452.0659573878397</v>
      </c>
      <c r="BX65" t="s">
        <v>0</v>
      </c>
      <c r="BY65" s="24">
        <v>3900.9682722483999</v>
      </c>
      <c r="BZ65" s="24">
        <v>37.596864240150005</v>
      </c>
      <c r="CA65" s="24">
        <v>34.607187121999999</v>
      </c>
      <c r="CB65" s="24">
        <v>3465.102496588599</v>
      </c>
      <c r="CC65" s="24">
        <v>3452.0659573878397</v>
      </c>
      <c r="CD65" s="26">
        <f t="shared" si="9"/>
        <v>0</v>
      </c>
      <c r="CE65" s="26">
        <f t="shared" si="10"/>
        <v>0</v>
      </c>
      <c r="CF65" s="26">
        <f t="shared" si="11"/>
        <v>0</v>
      </c>
      <c r="CG65" s="26">
        <f t="shared" si="12"/>
        <v>0</v>
      </c>
      <c r="CH65" s="26">
        <f t="shared" si="13"/>
        <v>0</v>
      </c>
      <c r="CI65" s="26">
        <f t="shared" si="14"/>
        <v>0</v>
      </c>
      <c r="CJ65" s="26">
        <f t="shared" si="16"/>
        <v>0</v>
      </c>
    </row>
    <row r="66" spans="1:88" x14ac:dyDescent="0.3">
      <c r="A66" s="33"/>
      <c r="B66" s="4" t="s">
        <v>11</v>
      </c>
      <c r="C66" s="5">
        <v>5416.1936360629998</v>
      </c>
      <c r="D66" s="5">
        <v>39.276595819749993</v>
      </c>
      <c r="E66" s="5">
        <v>104.56267960308</v>
      </c>
      <c r="F66" s="5">
        <v>5210.5043479032302</v>
      </c>
      <c r="G66" s="5">
        <v>3095.4433990907896</v>
      </c>
      <c r="BX66" t="s">
        <v>11</v>
      </c>
      <c r="BY66" s="24">
        <v>5416.1936360629998</v>
      </c>
      <c r="BZ66" s="24">
        <v>39.276595819749993</v>
      </c>
      <c r="CA66" s="24">
        <v>104.56267960308</v>
      </c>
      <c r="CB66" s="24">
        <v>5210.5043479032302</v>
      </c>
      <c r="CC66" s="24">
        <v>3095.4433990907896</v>
      </c>
      <c r="CD66" s="26">
        <f t="shared" si="9"/>
        <v>0</v>
      </c>
      <c r="CE66" s="26">
        <f t="shared" si="10"/>
        <v>0</v>
      </c>
      <c r="CF66" s="26">
        <f t="shared" si="11"/>
        <v>0</v>
      </c>
      <c r="CG66" s="26">
        <f t="shared" si="12"/>
        <v>0</v>
      </c>
      <c r="CH66" s="26">
        <f t="shared" si="13"/>
        <v>0</v>
      </c>
      <c r="CI66" s="26">
        <f t="shared" si="14"/>
        <v>0</v>
      </c>
      <c r="CJ66" s="26">
        <f t="shared" si="16"/>
        <v>0</v>
      </c>
    </row>
    <row r="67" spans="1:88" x14ac:dyDescent="0.3">
      <c r="A67" s="34">
        <v>2020</v>
      </c>
      <c r="B67" s="4" t="s">
        <v>2</v>
      </c>
      <c r="C67" s="5">
        <v>5988.7750346585599</v>
      </c>
      <c r="D67" s="5">
        <v>37.881814053859991</v>
      </c>
      <c r="E67" s="5">
        <v>97.206153249040014</v>
      </c>
      <c r="F67" s="5">
        <v>6540.8301035130353</v>
      </c>
      <c r="G67" s="5">
        <v>2237.63612701895</v>
      </c>
      <c r="BX67" t="s">
        <v>2</v>
      </c>
      <c r="BY67" s="24">
        <v>5988.7750346585599</v>
      </c>
      <c r="BZ67" s="24">
        <v>37.881814053859991</v>
      </c>
      <c r="CA67" s="24">
        <v>97.206153249040014</v>
      </c>
      <c r="CB67" s="24">
        <v>6540.8301035130353</v>
      </c>
      <c r="CC67" s="24">
        <v>2237.63612701895</v>
      </c>
      <c r="CD67" s="26">
        <f t="shared" si="9"/>
        <v>0</v>
      </c>
      <c r="CE67" s="26">
        <f t="shared" si="10"/>
        <v>0</v>
      </c>
      <c r="CF67" s="26">
        <f t="shared" si="11"/>
        <v>0</v>
      </c>
      <c r="CG67" s="26">
        <f t="shared" si="12"/>
        <v>0</v>
      </c>
      <c r="CH67" s="26">
        <f t="shared" si="13"/>
        <v>0</v>
      </c>
      <c r="CI67" s="26">
        <f t="shared" si="14"/>
        <v>0</v>
      </c>
      <c r="CJ67" s="26">
        <f t="shared" ref="CJ67:CJ78" si="17">BW67-CE67</f>
        <v>0</v>
      </c>
    </row>
    <row r="68" spans="1:88" x14ac:dyDescent="0.3">
      <c r="A68" s="35"/>
      <c r="B68" s="4" t="s">
        <v>3</v>
      </c>
      <c r="C68" s="5">
        <v>5261.4047160778809</v>
      </c>
      <c r="D68" s="5">
        <v>36.993132846960002</v>
      </c>
      <c r="E68" s="5">
        <v>15.277461168759999</v>
      </c>
      <c r="F68" s="5">
        <v>5695.9261056639352</v>
      </c>
      <c r="G68" s="5">
        <v>1914.51357087974</v>
      </c>
      <c r="BX68" t="s">
        <v>3</v>
      </c>
      <c r="BY68" s="24">
        <v>5261.4047160778809</v>
      </c>
      <c r="BZ68" s="24">
        <v>36.993132846960002</v>
      </c>
      <c r="CA68" s="24">
        <v>15.277461168759999</v>
      </c>
      <c r="CB68" s="24">
        <v>5695.9261056639352</v>
      </c>
      <c r="CC68" s="24">
        <v>1914.51357087974</v>
      </c>
      <c r="CD68" s="26">
        <f t="shared" si="9"/>
        <v>0</v>
      </c>
      <c r="CE68" s="26">
        <f t="shared" si="10"/>
        <v>0</v>
      </c>
      <c r="CF68" s="26">
        <f t="shared" si="11"/>
        <v>0</v>
      </c>
      <c r="CG68" s="26">
        <f t="shared" si="12"/>
        <v>0</v>
      </c>
      <c r="CH68" s="26">
        <f t="shared" si="13"/>
        <v>0</v>
      </c>
      <c r="CI68" s="26">
        <f t="shared" si="14"/>
        <v>0</v>
      </c>
      <c r="CJ68" s="26">
        <f t="shared" si="17"/>
        <v>0</v>
      </c>
    </row>
    <row r="69" spans="1:88" x14ac:dyDescent="0.3">
      <c r="A69" s="35"/>
      <c r="B69" s="4" t="s">
        <v>4</v>
      </c>
      <c r="C69" s="5">
        <v>3940.9944278533403</v>
      </c>
      <c r="D69" s="5">
        <v>44.568269272720002</v>
      </c>
      <c r="E69" s="5">
        <v>49.377587992899997</v>
      </c>
      <c r="F69" s="5">
        <v>4598.5500580694479</v>
      </c>
      <c r="G69" s="5">
        <v>1584.8038507453698</v>
      </c>
      <c r="BX69" t="s">
        <v>4</v>
      </c>
      <c r="BY69" s="24">
        <v>3940.9944278533403</v>
      </c>
      <c r="BZ69" s="24">
        <v>44.568269272720002</v>
      </c>
      <c r="CA69" s="24">
        <v>49.377587992899997</v>
      </c>
      <c r="CB69" s="24">
        <v>4598.5500580694479</v>
      </c>
      <c r="CC69" s="24">
        <v>1584.8038507453698</v>
      </c>
      <c r="CD69" s="26">
        <f t="shared" si="9"/>
        <v>0</v>
      </c>
      <c r="CE69" s="26">
        <f t="shared" si="10"/>
        <v>0</v>
      </c>
      <c r="CF69" s="26">
        <f t="shared" si="11"/>
        <v>0</v>
      </c>
      <c r="CG69" s="26">
        <f t="shared" si="12"/>
        <v>0</v>
      </c>
      <c r="CH69" s="26">
        <f t="shared" si="13"/>
        <v>0</v>
      </c>
      <c r="CI69" s="26">
        <f t="shared" si="14"/>
        <v>0</v>
      </c>
      <c r="CJ69" s="26">
        <f t="shared" si="17"/>
        <v>0</v>
      </c>
    </row>
    <row r="70" spans="1:88" x14ac:dyDescent="0.3">
      <c r="A70" s="35"/>
      <c r="B70" s="4" t="s">
        <v>5</v>
      </c>
      <c r="C70" s="5">
        <v>2633.97479632673</v>
      </c>
      <c r="D70" s="5">
        <v>40.619579272899998</v>
      </c>
      <c r="E70" s="5">
        <v>3.5727223661400003</v>
      </c>
      <c r="F70" s="5">
        <v>3226.8244061877399</v>
      </c>
      <c r="G70" s="5">
        <v>1423.19919205</v>
      </c>
      <c r="BX70" t="s">
        <v>5</v>
      </c>
      <c r="BY70" s="24">
        <v>2633.97479632673</v>
      </c>
      <c r="BZ70" s="24">
        <v>40.619579272899998</v>
      </c>
      <c r="CA70" s="24">
        <v>3.5727223661400003</v>
      </c>
      <c r="CB70" s="24">
        <v>3226.8244061877399</v>
      </c>
      <c r="CC70" s="24">
        <v>1423.19919205</v>
      </c>
      <c r="CD70" s="26">
        <f t="shared" si="9"/>
        <v>0</v>
      </c>
      <c r="CE70" s="26">
        <f t="shared" si="10"/>
        <v>0</v>
      </c>
      <c r="CF70" s="26">
        <f t="shared" si="11"/>
        <v>0</v>
      </c>
      <c r="CG70" s="26">
        <f t="shared" si="12"/>
        <v>0</v>
      </c>
      <c r="CH70" s="26">
        <f t="shared" si="13"/>
        <v>0</v>
      </c>
      <c r="CI70" s="26">
        <f t="shared" si="14"/>
        <v>0</v>
      </c>
      <c r="CJ70" s="26">
        <f t="shared" si="17"/>
        <v>0</v>
      </c>
    </row>
    <row r="71" spans="1:88" x14ac:dyDescent="0.3">
      <c r="A71" s="35"/>
      <c r="B71" s="4" t="s">
        <v>6</v>
      </c>
      <c r="C71" s="5">
        <v>2667.4131549363096</v>
      </c>
      <c r="D71" s="5">
        <v>32.416924166800001</v>
      </c>
      <c r="E71" s="5">
        <v>5.5592889999999997</v>
      </c>
      <c r="F71" s="5">
        <v>2256.9048494051913</v>
      </c>
      <c r="G71" s="5">
        <v>2150.3784379100002</v>
      </c>
      <c r="BX71" t="s">
        <v>6</v>
      </c>
      <c r="BY71" s="24">
        <v>2667.4131549363096</v>
      </c>
      <c r="BZ71" s="24">
        <v>32.416924166800001</v>
      </c>
      <c r="CA71" s="24">
        <v>5.5592889999999997</v>
      </c>
      <c r="CB71" s="24">
        <v>2256.9048494051913</v>
      </c>
      <c r="CC71" s="24">
        <v>2150.3784379100002</v>
      </c>
      <c r="CD71" s="26">
        <f t="shared" ref="CD71:CD102" si="18">C71-BY71</f>
        <v>0</v>
      </c>
      <c r="CE71" s="26">
        <f t="shared" ref="CE71:CE102" si="19">D71-BZ71</f>
        <v>0</v>
      </c>
      <c r="CF71" s="26">
        <f t="shared" ref="CF71:CF102" si="20">E71-CA71</f>
        <v>0</v>
      </c>
      <c r="CG71" s="26">
        <f t="shared" ref="CG71:CG102" si="21">F71-CB71</f>
        <v>0</v>
      </c>
      <c r="CH71" s="26">
        <f t="shared" ref="CH71:CH102" si="22">G71-CC71</f>
        <v>0</v>
      </c>
      <c r="CI71" s="26">
        <f t="shared" ref="CI71:CI102" si="23">H71-CD71</f>
        <v>0</v>
      </c>
      <c r="CJ71" s="26">
        <f t="shared" si="17"/>
        <v>0</v>
      </c>
    </row>
    <row r="72" spans="1:88" x14ac:dyDescent="0.3">
      <c r="A72" s="35"/>
      <c r="B72" s="4" t="s">
        <v>7</v>
      </c>
      <c r="C72" s="5">
        <v>1990.9113089858101</v>
      </c>
      <c r="D72" s="5">
        <v>39.432295869850002</v>
      </c>
      <c r="E72" s="5">
        <v>32.032829999999997</v>
      </c>
      <c r="F72" s="5">
        <v>2250.2113593459317</v>
      </c>
      <c r="G72" s="5">
        <v>1882.5681862367501</v>
      </c>
      <c r="BX72" t="s">
        <v>7</v>
      </c>
      <c r="BY72" s="24">
        <v>1990.9113089858101</v>
      </c>
      <c r="BZ72" s="24">
        <v>39.432295869850002</v>
      </c>
      <c r="CA72" s="24">
        <v>32.032829999999997</v>
      </c>
      <c r="CB72" s="24">
        <v>2250.2113593459317</v>
      </c>
      <c r="CC72" s="24">
        <v>1882.5681862367501</v>
      </c>
      <c r="CD72" s="26">
        <f t="shared" si="18"/>
        <v>0</v>
      </c>
      <c r="CE72" s="26">
        <f t="shared" si="19"/>
        <v>0</v>
      </c>
      <c r="CF72" s="26">
        <f t="shared" si="20"/>
        <v>0</v>
      </c>
      <c r="CG72" s="26">
        <f t="shared" si="21"/>
        <v>0</v>
      </c>
      <c r="CH72" s="26">
        <f t="shared" si="22"/>
        <v>0</v>
      </c>
      <c r="CI72" s="26">
        <f t="shared" si="23"/>
        <v>0</v>
      </c>
      <c r="CJ72" s="26">
        <f t="shared" si="17"/>
        <v>0</v>
      </c>
    </row>
    <row r="73" spans="1:88" x14ac:dyDescent="0.3">
      <c r="A73" s="35"/>
      <c r="B73" s="4" t="s">
        <v>8</v>
      </c>
      <c r="C73" s="5">
        <v>3109.8883996914101</v>
      </c>
      <c r="D73" s="5">
        <v>38.353607251</v>
      </c>
      <c r="E73" s="5">
        <v>66.474142999999998</v>
      </c>
      <c r="F73" s="5">
        <v>2840.5434560275435</v>
      </c>
      <c r="G73" s="5">
        <v>2128.5867561784403</v>
      </c>
      <c r="BX73" t="s">
        <v>8</v>
      </c>
      <c r="BY73" s="24">
        <v>3109.8883996914101</v>
      </c>
      <c r="BZ73" s="24">
        <v>38.353607251</v>
      </c>
      <c r="CA73" s="24">
        <v>66.474142999999998</v>
      </c>
      <c r="CB73" s="24">
        <v>2840.5434560275435</v>
      </c>
      <c r="CC73" s="24">
        <v>2128.5867561784403</v>
      </c>
      <c r="CD73" s="26">
        <f t="shared" si="18"/>
        <v>0</v>
      </c>
      <c r="CE73" s="26">
        <f t="shared" si="19"/>
        <v>0</v>
      </c>
      <c r="CF73" s="26">
        <f t="shared" si="20"/>
        <v>0</v>
      </c>
      <c r="CG73" s="26">
        <f t="shared" si="21"/>
        <v>0</v>
      </c>
      <c r="CH73" s="26">
        <f t="shared" si="22"/>
        <v>0</v>
      </c>
      <c r="CI73" s="26">
        <f t="shared" si="23"/>
        <v>0</v>
      </c>
      <c r="CJ73" s="26">
        <f t="shared" si="17"/>
        <v>0</v>
      </c>
    </row>
    <row r="74" spans="1:88" x14ac:dyDescent="0.3">
      <c r="A74" s="35"/>
      <c r="B74" s="4" t="s">
        <v>9</v>
      </c>
      <c r="C74" s="5">
        <v>3354.7478654752208</v>
      </c>
      <c r="D74" s="5">
        <v>36.798382102500007</v>
      </c>
      <c r="E74" s="5">
        <v>56.045262000000001</v>
      </c>
      <c r="F74" s="5">
        <v>3067.0125610202713</v>
      </c>
      <c r="G74" s="5">
        <v>2430.9560161091499</v>
      </c>
      <c r="BX74" t="s">
        <v>9</v>
      </c>
      <c r="BY74" s="24">
        <v>3354.7478654752208</v>
      </c>
      <c r="BZ74" s="24">
        <v>36.798382102500007</v>
      </c>
      <c r="CA74" s="24">
        <v>56.045262000000001</v>
      </c>
      <c r="CB74" s="24">
        <v>3067.0125610202713</v>
      </c>
      <c r="CC74" s="24">
        <v>2430.9560161091499</v>
      </c>
      <c r="CD74" s="26">
        <f t="shared" si="18"/>
        <v>0</v>
      </c>
      <c r="CE74" s="26">
        <f t="shared" si="19"/>
        <v>0</v>
      </c>
      <c r="CF74" s="26">
        <f t="shared" si="20"/>
        <v>0</v>
      </c>
      <c r="CG74" s="26">
        <f t="shared" si="21"/>
        <v>0</v>
      </c>
      <c r="CH74" s="26">
        <f t="shared" si="22"/>
        <v>0</v>
      </c>
      <c r="CI74" s="26">
        <f t="shared" si="23"/>
        <v>0</v>
      </c>
      <c r="CJ74" s="26">
        <f t="shared" si="17"/>
        <v>0</v>
      </c>
    </row>
    <row r="75" spans="1:88" x14ac:dyDescent="0.3">
      <c r="A75" s="35"/>
      <c r="B75" s="4" t="s">
        <v>10</v>
      </c>
      <c r="C75" s="5">
        <v>3723.0717567641395</v>
      </c>
      <c r="D75" s="5">
        <v>35.957808016160001</v>
      </c>
      <c r="E75" s="5">
        <v>63.765638012019998</v>
      </c>
      <c r="F75" s="5">
        <v>3291.0710469518763</v>
      </c>
      <c r="G75" s="5">
        <v>2814.8443735545598</v>
      </c>
      <c r="BX75" t="s">
        <v>10</v>
      </c>
      <c r="BY75" s="24">
        <v>3723.0717567641395</v>
      </c>
      <c r="BZ75" s="24">
        <v>35.957808016160001</v>
      </c>
      <c r="CA75" s="24">
        <v>63.765638012019998</v>
      </c>
      <c r="CB75" s="24">
        <v>3291.0710469518763</v>
      </c>
      <c r="CC75" s="24">
        <v>2814.8443735545598</v>
      </c>
      <c r="CD75" s="26">
        <f t="shared" si="18"/>
        <v>0</v>
      </c>
      <c r="CE75" s="26">
        <f t="shared" si="19"/>
        <v>0</v>
      </c>
      <c r="CF75" s="26">
        <f t="shared" si="20"/>
        <v>0</v>
      </c>
      <c r="CG75" s="26">
        <f t="shared" si="21"/>
        <v>0</v>
      </c>
      <c r="CH75" s="26">
        <f t="shared" si="22"/>
        <v>0</v>
      </c>
      <c r="CI75" s="26">
        <f t="shared" si="23"/>
        <v>0</v>
      </c>
      <c r="CJ75" s="26">
        <f t="shared" si="17"/>
        <v>0</v>
      </c>
    </row>
    <row r="76" spans="1:88" x14ac:dyDescent="0.3">
      <c r="A76" s="35"/>
      <c r="B76" s="4" t="s">
        <v>1</v>
      </c>
      <c r="C76" s="5">
        <v>4041.2846201104503</v>
      </c>
      <c r="D76" s="5">
        <v>35.375257814080008</v>
      </c>
      <c r="E76" s="5">
        <v>58.589407209179996</v>
      </c>
      <c r="F76" s="5">
        <v>3585.0576175556448</v>
      </c>
      <c r="G76" s="5">
        <v>3258.8363821380403</v>
      </c>
      <c r="BX76" t="s">
        <v>1</v>
      </c>
      <c r="BY76" s="24">
        <v>4041.2846201104503</v>
      </c>
      <c r="BZ76" s="24">
        <v>35.375257814080008</v>
      </c>
      <c r="CA76" s="24">
        <v>58.589407209179996</v>
      </c>
      <c r="CB76" s="24">
        <v>3585.0576175556448</v>
      </c>
      <c r="CC76" s="24">
        <v>3258.8363821380403</v>
      </c>
      <c r="CD76" s="26">
        <f t="shared" si="18"/>
        <v>0</v>
      </c>
      <c r="CE76" s="26">
        <f t="shared" si="19"/>
        <v>0</v>
      </c>
      <c r="CF76" s="26">
        <f t="shared" si="20"/>
        <v>0</v>
      </c>
      <c r="CG76" s="26">
        <f t="shared" si="21"/>
        <v>0</v>
      </c>
      <c r="CH76" s="26">
        <f t="shared" si="22"/>
        <v>0</v>
      </c>
      <c r="CI76" s="26">
        <f t="shared" si="23"/>
        <v>0</v>
      </c>
      <c r="CJ76" s="26">
        <f t="shared" si="17"/>
        <v>0</v>
      </c>
    </row>
    <row r="77" spans="1:88" x14ac:dyDescent="0.3">
      <c r="A77" s="35"/>
      <c r="B77" s="4" t="s">
        <v>0</v>
      </c>
      <c r="C77" s="5">
        <v>5153.0416759424097</v>
      </c>
      <c r="D77" s="5">
        <v>32.135812945359994</v>
      </c>
      <c r="E77" s="5">
        <v>70.302384707810006</v>
      </c>
      <c r="F77" s="5">
        <v>4608.5833137227628</v>
      </c>
      <c r="G77" s="5">
        <v>2961.6911321380403</v>
      </c>
      <c r="BX77" t="s">
        <v>0</v>
      </c>
      <c r="BY77" s="24">
        <v>5153.0416759424097</v>
      </c>
      <c r="BZ77" s="24">
        <v>32.135812945359994</v>
      </c>
      <c r="CA77" s="24">
        <v>70.302384707810006</v>
      </c>
      <c r="CB77" s="24">
        <v>4608.5833137227628</v>
      </c>
      <c r="CC77" s="24">
        <v>2961.6911321380403</v>
      </c>
      <c r="CD77" s="26">
        <f t="shared" si="18"/>
        <v>0</v>
      </c>
      <c r="CE77" s="26">
        <f t="shared" si="19"/>
        <v>0</v>
      </c>
      <c r="CF77" s="26">
        <f t="shared" si="20"/>
        <v>0</v>
      </c>
      <c r="CG77" s="26">
        <f t="shared" si="21"/>
        <v>0</v>
      </c>
      <c r="CH77" s="26">
        <f t="shared" si="22"/>
        <v>0</v>
      </c>
      <c r="CI77" s="26">
        <f t="shared" si="23"/>
        <v>0</v>
      </c>
      <c r="CJ77" s="26">
        <f t="shared" si="17"/>
        <v>0</v>
      </c>
    </row>
    <row r="78" spans="1:88" x14ac:dyDescent="0.3">
      <c r="A78" s="36"/>
      <c r="B78" s="13" t="s">
        <v>11</v>
      </c>
      <c r="C78" s="5">
        <v>6259.9990311745287</v>
      </c>
      <c r="D78" s="5">
        <v>31.188358972229999</v>
      </c>
      <c r="E78" s="5">
        <v>59.312411469140002</v>
      </c>
      <c r="F78" s="5">
        <v>6083.8956615355773</v>
      </c>
      <c r="G78" s="5">
        <v>2852.0042301380399</v>
      </c>
      <c r="BX78" t="s">
        <v>11</v>
      </c>
      <c r="BY78" s="24">
        <v>6259.9990311745287</v>
      </c>
      <c r="BZ78" s="24">
        <v>31.188358972229999</v>
      </c>
      <c r="CA78" s="24">
        <v>59.312411469140002</v>
      </c>
      <c r="CB78" s="24">
        <v>6083.8956615355773</v>
      </c>
      <c r="CC78" s="24">
        <v>2852.0042301380399</v>
      </c>
      <c r="CD78" s="26">
        <f t="shared" si="18"/>
        <v>0</v>
      </c>
      <c r="CE78" s="26">
        <f t="shared" si="19"/>
        <v>0</v>
      </c>
      <c r="CF78" s="26">
        <f t="shared" si="20"/>
        <v>0</v>
      </c>
      <c r="CG78" s="26">
        <f t="shared" si="21"/>
        <v>0</v>
      </c>
      <c r="CH78" s="26">
        <f t="shared" si="22"/>
        <v>0</v>
      </c>
      <c r="CI78" s="26">
        <f t="shared" si="23"/>
        <v>0</v>
      </c>
      <c r="CJ78" s="26">
        <f t="shared" si="17"/>
        <v>0</v>
      </c>
    </row>
    <row r="79" spans="1:88" x14ac:dyDescent="0.3">
      <c r="A79" s="37">
        <v>2021</v>
      </c>
      <c r="B79" s="4" t="s">
        <v>2</v>
      </c>
      <c r="C79" s="14">
        <v>6093.9148656078605</v>
      </c>
      <c r="D79" s="5">
        <v>31.71642716153</v>
      </c>
      <c r="E79" s="5">
        <v>39.334973285090001</v>
      </c>
      <c r="F79" s="5">
        <v>6259.7726409270499</v>
      </c>
      <c r="G79" s="5">
        <v>2319.6540080150698</v>
      </c>
      <c r="BX79" t="s">
        <v>2</v>
      </c>
      <c r="BY79" s="24">
        <v>6093.9148656078605</v>
      </c>
      <c r="BZ79" s="24">
        <v>31.71642716153</v>
      </c>
      <c r="CA79" s="24">
        <v>39.334973285090001</v>
      </c>
      <c r="CB79" s="24">
        <v>6259.7726409270499</v>
      </c>
      <c r="CC79" s="24">
        <v>2319.6540080150698</v>
      </c>
      <c r="CD79" s="26">
        <f t="shared" si="18"/>
        <v>0</v>
      </c>
      <c r="CE79" s="26">
        <f t="shared" si="19"/>
        <v>0</v>
      </c>
      <c r="CF79" s="26">
        <f t="shared" si="20"/>
        <v>0</v>
      </c>
      <c r="CG79" s="26">
        <f t="shared" si="21"/>
        <v>0</v>
      </c>
      <c r="CH79" s="26">
        <f t="shared" si="22"/>
        <v>0</v>
      </c>
      <c r="CI79" s="26">
        <f t="shared" si="23"/>
        <v>0</v>
      </c>
      <c r="CJ79" s="26">
        <f t="shared" ref="CJ79:CJ90" si="24">BW79-CE79</f>
        <v>0</v>
      </c>
    </row>
    <row r="80" spans="1:88" x14ac:dyDescent="0.3">
      <c r="A80" s="38"/>
      <c r="B80" s="15" t="s">
        <v>3</v>
      </c>
      <c r="C80" s="14">
        <v>6002.6238660784693</v>
      </c>
      <c r="D80" s="14">
        <v>30.386065832240003</v>
      </c>
      <c r="E80" s="14">
        <v>24.234535187879999</v>
      </c>
      <c r="F80" s="14">
        <v>5865.7813482561241</v>
      </c>
      <c r="G80" s="14">
        <v>2611.6942104007103</v>
      </c>
      <c r="BX80" t="s">
        <v>3</v>
      </c>
      <c r="BY80" s="24">
        <v>6002.6238660784693</v>
      </c>
      <c r="BZ80" s="24">
        <v>30.386065832240003</v>
      </c>
      <c r="CA80" s="24">
        <v>24.234535187879999</v>
      </c>
      <c r="CB80" s="24">
        <v>5865.7813482561241</v>
      </c>
      <c r="CC80" s="24">
        <v>2611.6942104007103</v>
      </c>
      <c r="CD80" s="26">
        <f t="shared" si="18"/>
        <v>0</v>
      </c>
      <c r="CE80" s="26">
        <f t="shared" si="19"/>
        <v>0</v>
      </c>
      <c r="CF80" s="26">
        <f t="shared" si="20"/>
        <v>0</v>
      </c>
      <c r="CG80" s="26">
        <f t="shared" si="21"/>
        <v>0</v>
      </c>
      <c r="CH80" s="26">
        <f t="shared" si="22"/>
        <v>0</v>
      </c>
      <c r="CI80" s="26">
        <f t="shared" si="23"/>
        <v>0</v>
      </c>
      <c r="CJ80" s="26">
        <f t="shared" si="24"/>
        <v>0</v>
      </c>
    </row>
    <row r="81" spans="1:88" x14ac:dyDescent="0.3">
      <c r="A81" s="38"/>
      <c r="B81" s="4" t="s">
        <v>4</v>
      </c>
      <c r="C81" s="14">
        <v>5827.2484349587994</v>
      </c>
      <c r="D81" s="14">
        <v>37.411572521669996</v>
      </c>
      <c r="E81" s="14">
        <v>25.964282504639996</v>
      </c>
      <c r="F81" s="14">
        <v>6534.9935615858867</v>
      </c>
      <c r="G81" s="14">
        <v>1808.4109998111298</v>
      </c>
      <c r="BX81" t="s">
        <v>4</v>
      </c>
      <c r="BY81" s="24">
        <v>5827.2484349587994</v>
      </c>
      <c r="BZ81" s="24">
        <v>37.411572521669996</v>
      </c>
      <c r="CA81" s="24">
        <v>25.964282504639996</v>
      </c>
      <c r="CB81" s="24">
        <v>6534.9935615858867</v>
      </c>
      <c r="CC81" s="24">
        <v>1808.4109998111298</v>
      </c>
      <c r="CD81" s="26">
        <f t="shared" si="18"/>
        <v>0</v>
      </c>
      <c r="CE81" s="26">
        <f t="shared" si="19"/>
        <v>0</v>
      </c>
      <c r="CF81" s="26">
        <f t="shared" si="20"/>
        <v>0</v>
      </c>
      <c r="CG81" s="26">
        <f t="shared" si="21"/>
        <v>0</v>
      </c>
      <c r="CH81" s="26">
        <f t="shared" si="22"/>
        <v>0</v>
      </c>
      <c r="CI81" s="26">
        <f t="shared" si="23"/>
        <v>0</v>
      </c>
      <c r="CJ81" s="26">
        <f t="shared" si="24"/>
        <v>0</v>
      </c>
    </row>
    <row r="82" spans="1:88" x14ac:dyDescent="0.3">
      <c r="A82" s="38"/>
      <c r="B82" s="4" t="s">
        <v>5</v>
      </c>
      <c r="C82" s="14">
        <v>4725.1884133908898</v>
      </c>
      <c r="D82" s="14">
        <v>35.557276233140001</v>
      </c>
      <c r="E82" s="14">
        <v>44.056323018240001</v>
      </c>
      <c r="F82" s="14">
        <v>5489.9614876723608</v>
      </c>
      <c r="G82" s="14">
        <v>2030.9526262882498</v>
      </c>
      <c r="BX82" t="s">
        <v>5</v>
      </c>
      <c r="BY82" s="24">
        <v>4725.1884133908898</v>
      </c>
      <c r="BZ82" s="24">
        <v>35.557276233140001</v>
      </c>
      <c r="CA82" s="24">
        <v>44.056323018240001</v>
      </c>
      <c r="CB82" s="24">
        <v>5489.9614876723608</v>
      </c>
      <c r="CC82" s="24">
        <v>2030.9526262882498</v>
      </c>
      <c r="CD82" s="26">
        <f t="shared" si="18"/>
        <v>0</v>
      </c>
      <c r="CE82" s="26">
        <f t="shared" si="19"/>
        <v>0</v>
      </c>
      <c r="CF82" s="26">
        <f t="shared" si="20"/>
        <v>0</v>
      </c>
      <c r="CG82" s="26">
        <f t="shared" si="21"/>
        <v>0</v>
      </c>
      <c r="CH82" s="26">
        <f t="shared" si="22"/>
        <v>0</v>
      </c>
      <c r="CI82" s="26">
        <f t="shared" si="23"/>
        <v>0</v>
      </c>
      <c r="CJ82" s="26">
        <f t="shared" si="24"/>
        <v>0</v>
      </c>
    </row>
    <row r="83" spans="1:88" x14ac:dyDescent="0.3">
      <c r="A83" s="38"/>
      <c r="B83" s="4" t="s">
        <v>6</v>
      </c>
      <c r="C83" s="14">
        <v>3599.5114226843802</v>
      </c>
      <c r="D83" s="14">
        <v>33.663071996710002</v>
      </c>
      <c r="E83" s="14">
        <v>29.519203746040002</v>
      </c>
      <c r="F83" s="14">
        <v>3786.9370497120462</v>
      </c>
      <c r="G83" s="14">
        <v>2374.8881937701799</v>
      </c>
      <c r="BX83" t="s">
        <v>6</v>
      </c>
      <c r="BY83" s="24">
        <v>3599.5114226843802</v>
      </c>
      <c r="BZ83" s="24">
        <v>33.663071996710002</v>
      </c>
      <c r="CA83" s="24">
        <v>29.519203746040002</v>
      </c>
      <c r="CB83" s="24">
        <v>3786.9370497120462</v>
      </c>
      <c r="CC83" s="24">
        <v>2374.8881937701799</v>
      </c>
      <c r="CD83" s="26">
        <f t="shared" si="18"/>
        <v>0</v>
      </c>
      <c r="CE83" s="26">
        <f t="shared" si="19"/>
        <v>0</v>
      </c>
      <c r="CF83" s="26">
        <f t="shared" si="20"/>
        <v>0</v>
      </c>
      <c r="CG83" s="26">
        <f t="shared" si="21"/>
        <v>0</v>
      </c>
      <c r="CH83" s="26">
        <f t="shared" si="22"/>
        <v>0</v>
      </c>
      <c r="CI83" s="26">
        <f t="shared" si="23"/>
        <v>0</v>
      </c>
      <c r="CJ83" s="26">
        <f t="shared" si="24"/>
        <v>0</v>
      </c>
    </row>
    <row r="84" spans="1:88" x14ac:dyDescent="0.3">
      <c r="A84" s="38"/>
      <c r="B84" s="4" t="s">
        <v>7</v>
      </c>
      <c r="C84" s="14">
        <v>4065.3439630766702</v>
      </c>
      <c r="D84" s="14">
        <v>33.663419130840005</v>
      </c>
      <c r="E84" s="14">
        <v>54.957242445650003</v>
      </c>
      <c r="F84" s="14">
        <v>3867.9397936878672</v>
      </c>
      <c r="G84" s="14">
        <v>2606.3958503602398</v>
      </c>
      <c r="BX84" t="s">
        <v>7</v>
      </c>
      <c r="BY84" s="24">
        <v>4065.3439630766702</v>
      </c>
      <c r="BZ84" s="24">
        <v>33.663419130840005</v>
      </c>
      <c r="CA84" s="24">
        <v>54.957242445650003</v>
      </c>
      <c r="CB84" s="24">
        <v>3867.9397936878672</v>
      </c>
      <c r="CC84" s="24">
        <v>2606.3958503602398</v>
      </c>
      <c r="CD84" s="26">
        <f t="shared" si="18"/>
        <v>0</v>
      </c>
      <c r="CE84" s="26">
        <f t="shared" si="19"/>
        <v>0</v>
      </c>
      <c r="CF84" s="26">
        <f t="shared" si="20"/>
        <v>0</v>
      </c>
      <c r="CG84" s="26">
        <f t="shared" si="21"/>
        <v>0</v>
      </c>
      <c r="CH84" s="26">
        <f t="shared" si="22"/>
        <v>0</v>
      </c>
      <c r="CI84" s="26">
        <f t="shared" si="23"/>
        <v>0</v>
      </c>
      <c r="CJ84" s="26">
        <f t="shared" si="24"/>
        <v>0</v>
      </c>
    </row>
    <row r="85" spans="1:88" x14ac:dyDescent="0.3">
      <c r="A85" s="38"/>
      <c r="B85" s="4" t="s">
        <v>8</v>
      </c>
      <c r="C85" s="14">
        <v>4047.4883276441301</v>
      </c>
      <c r="D85" s="14">
        <v>30.871954419360002</v>
      </c>
      <c r="E85" s="14">
        <v>51.98159668924</v>
      </c>
      <c r="F85" s="14">
        <v>3831.4273317127027</v>
      </c>
      <c r="G85" s="14">
        <v>2791.4178205784101</v>
      </c>
      <c r="BX85" t="s">
        <v>8</v>
      </c>
      <c r="BY85" s="24">
        <v>4047.4883276441301</v>
      </c>
      <c r="BZ85" s="24">
        <v>30.871954419360002</v>
      </c>
      <c r="CA85" s="24">
        <v>51.98159668924</v>
      </c>
      <c r="CB85" s="24">
        <v>3831.4273317127027</v>
      </c>
      <c r="CC85" s="24">
        <v>2791.4178205784101</v>
      </c>
      <c r="CD85" s="26">
        <f t="shared" si="18"/>
        <v>0</v>
      </c>
      <c r="CE85" s="26">
        <f t="shared" si="19"/>
        <v>0</v>
      </c>
      <c r="CF85" s="26">
        <f t="shared" si="20"/>
        <v>0</v>
      </c>
      <c r="CG85" s="26">
        <f t="shared" si="21"/>
        <v>0</v>
      </c>
      <c r="CH85" s="26">
        <f t="shared" si="22"/>
        <v>0</v>
      </c>
      <c r="CI85" s="26">
        <f t="shared" si="23"/>
        <v>0</v>
      </c>
      <c r="CJ85" s="26">
        <f t="shared" si="24"/>
        <v>0</v>
      </c>
    </row>
    <row r="86" spans="1:88" x14ac:dyDescent="0.3">
      <c r="A86" s="38"/>
      <c r="B86" s="4" t="s">
        <v>9</v>
      </c>
      <c r="C86" s="14">
        <v>4170.6402925885695</v>
      </c>
      <c r="D86" s="14">
        <v>34.479057629999993</v>
      </c>
      <c r="E86" s="14">
        <v>0.62261421845999998</v>
      </c>
      <c r="F86" s="14">
        <v>4364.6687193742982</v>
      </c>
      <c r="G86" s="14">
        <v>2693.2013095987604</v>
      </c>
      <c r="BX86" t="s">
        <v>9</v>
      </c>
      <c r="BY86" s="24">
        <v>4170.6402925885695</v>
      </c>
      <c r="BZ86" s="24">
        <v>34.479057629999993</v>
      </c>
      <c r="CA86" s="24">
        <v>0.62261421845999998</v>
      </c>
      <c r="CB86" s="24">
        <v>4364.6687193742982</v>
      </c>
      <c r="CC86" s="24">
        <v>2693.2013095987604</v>
      </c>
      <c r="CD86" s="26">
        <f t="shared" si="18"/>
        <v>0</v>
      </c>
      <c r="CE86" s="26">
        <f t="shared" si="19"/>
        <v>0</v>
      </c>
      <c r="CF86" s="26">
        <f t="shared" si="20"/>
        <v>0</v>
      </c>
      <c r="CG86" s="26">
        <f t="shared" si="21"/>
        <v>0</v>
      </c>
      <c r="CH86" s="26">
        <f t="shared" si="22"/>
        <v>0</v>
      </c>
      <c r="CI86" s="26">
        <f t="shared" si="23"/>
        <v>0</v>
      </c>
      <c r="CJ86" s="26">
        <f t="shared" si="24"/>
        <v>0</v>
      </c>
    </row>
    <row r="87" spans="1:88" x14ac:dyDescent="0.3">
      <c r="A87" s="38"/>
      <c r="B87" s="4" t="s">
        <v>10</v>
      </c>
      <c r="C87" s="14">
        <v>4281.4790135855701</v>
      </c>
      <c r="D87" s="14">
        <v>31.6075743321</v>
      </c>
      <c r="E87" s="14">
        <v>22.501200000000001</v>
      </c>
      <c r="F87" s="14">
        <v>4061.801751228978</v>
      </c>
      <c r="G87" s="14">
        <v>2863.2677774755202</v>
      </c>
      <c r="BX87" t="s">
        <v>10</v>
      </c>
      <c r="BY87" s="24">
        <v>4281.4790135855701</v>
      </c>
      <c r="BZ87" s="24">
        <v>31.6075743321</v>
      </c>
      <c r="CA87" s="24">
        <v>22.501200000000001</v>
      </c>
      <c r="CB87" s="24">
        <v>4061.801751228978</v>
      </c>
      <c r="CC87" s="24">
        <v>2863.2677774755202</v>
      </c>
      <c r="CD87" s="26">
        <f t="shared" si="18"/>
        <v>0</v>
      </c>
      <c r="CE87" s="26">
        <f t="shared" si="19"/>
        <v>0</v>
      </c>
      <c r="CF87" s="26">
        <f t="shared" si="20"/>
        <v>0</v>
      </c>
      <c r="CG87" s="26">
        <f t="shared" si="21"/>
        <v>0</v>
      </c>
      <c r="CH87" s="26">
        <f t="shared" si="22"/>
        <v>0</v>
      </c>
      <c r="CI87" s="26">
        <f t="shared" si="23"/>
        <v>0</v>
      </c>
      <c r="CJ87" s="26">
        <f t="shared" si="24"/>
        <v>0</v>
      </c>
    </row>
    <row r="88" spans="1:88" x14ac:dyDescent="0.3">
      <c r="A88" s="38"/>
      <c r="B88" s="4" t="s">
        <v>1</v>
      </c>
      <c r="C88" s="14">
        <v>4657.28561040553</v>
      </c>
      <c r="D88" s="14">
        <v>31.851400323499998</v>
      </c>
      <c r="E88" s="14">
        <v>55.627872000000004</v>
      </c>
      <c r="F88" s="14">
        <v>4430.2810653858269</v>
      </c>
      <c r="G88" s="14">
        <v>2741.9660728734502</v>
      </c>
      <c r="BX88" t="s">
        <v>1</v>
      </c>
      <c r="BY88" s="24">
        <v>4657.28561040553</v>
      </c>
      <c r="BZ88" s="24">
        <v>31.851400323499998</v>
      </c>
      <c r="CA88" s="24">
        <v>55.627872000000004</v>
      </c>
      <c r="CB88" s="24">
        <v>4430.2810653858269</v>
      </c>
      <c r="CC88" s="24">
        <v>2741.9660728734502</v>
      </c>
      <c r="CD88" s="26">
        <f t="shared" si="18"/>
        <v>0</v>
      </c>
      <c r="CE88" s="26">
        <f t="shared" si="19"/>
        <v>0</v>
      </c>
      <c r="CF88" s="26">
        <f t="shared" si="20"/>
        <v>0</v>
      </c>
      <c r="CG88" s="26">
        <f t="shared" si="21"/>
        <v>0</v>
      </c>
      <c r="CH88" s="26">
        <f t="shared" si="22"/>
        <v>0</v>
      </c>
      <c r="CI88" s="26">
        <f t="shared" si="23"/>
        <v>0</v>
      </c>
      <c r="CJ88" s="26">
        <f t="shared" si="24"/>
        <v>0</v>
      </c>
    </row>
    <row r="89" spans="1:88" x14ac:dyDescent="0.3">
      <c r="A89" s="38"/>
      <c r="B89" s="4" t="s">
        <v>0</v>
      </c>
      <c r="C89" s="14">
        <v>5048.9477471576993</v>
      </c>
      <c r="D89" s="14">
        <v>32.006938339999998</v>
      </c>
      <c r="E89" s="14">
        <v>11.542133</v>
      </c>
      <c r="F89" s="14">
        <v>4855.929535143965</v>
      </c>
      <c r="G89" s="14">
        <v>2413.33425459105</v>
      </c>
      <c r="BX89" t="s">
        <v>0</v>
      </c>
      <c r="BY89" s="24">
        <v>5048.9477471576993</v>
      </c>
      <c r="BZ89" s="24">
        <v>32.006938339999998</v>
      </c>
      <c r="CA89" s="24">
        <v>11.542133</v>
      </c>
      <c r="CB89" s="24">
        <v>4855.929535143965</v>
      </c>
      <c r="CC89" s="24">
        <v>2413.33425459105</v>
      </c>
      <c r="CD89" s="26">
        <f t="shared" si="18"/>
        <v>0</v>
      </c>
      <c r="CE89" s="26">
        <f t="shared" si="19"/>
        <v>0</v>
      </c>
      <c r="CF89" s="26">
        <f t="shared" si="20"/>
        <v>0</v>
      </c>
      <c r="CG89" s="26">
        <f t="shared" si="21"/>
        <v>0</v>
      </c>
      <c r="CH89" s="26">
        <f t="shared" si="22"/>
        <v>0</v>
      </c>
      <c r="CI89" s="26">
        <f t="shared" si="23"/>
        <v>0</v>
      </c>
      <c r="CJ89" s="26">
        <f t="shared" si="24"/>
        <v>0</v>
      </c>
    </row>
    <row r="90" spans="1:88" x14ac:dyDescent="0.3">
      <c r="A90" s="39"/>
      <c r="B90" s="4" t="s">
        <v>11</v>
      </c>
      <c r="C90" s="14">
        <v>6184.2605013723896</v>
      </c>
      <c r="D90" s="14">
        <v>31.223306463220002</v>
      </c>
      <c r="E90" s="14">
        <v>22.544126136540001</v>
      </c>
      <c r="F90" s="14">
        <v>6205.5925554061469</v>
      </c>
      <c r="G90" s="14">
        <v>1914.17468880913</v>
      </c>
      <c r="BX90" t="s">
        <v>11</v>
      </c>
      <c r="BY90" s="24">
        <v>6184.2605013723896</v>
      </c>
      <c r="BZ90" s="24">
        <v>31.223306463220002</v>
      </c>
      <c r="CA90" s="24">
        <v>22.544126136540001</v>
      </c>
      <c r="CB90" s="24">
        <v>6205.5925554061469</v>
      </c>
      <c r="CC90" s="24">
        <v>1914.17468880913</v>
      </c>
      <c r="CD90" s="26">
        <f t="shared" si="18"/>
        <v>0</v>
      </c>
      <c r="CE90" s="26">
        <f t="shared" si="19"/>
        <v>0</v>
      </c>
      <c r="CF90" s="26">
        <f t="shared" si="20"/>
        <v>0</v>
      </c>
      <c r="CG90" s="26">
        <f t="shared" si="21"/>
        <v>0</v>
      </c>
      <c r="CH90" s="26">
        <f t="shared" si="22"/>
        <v>0</v>
      </c>
      <c r="CI90" s="26">
        <f t="shared" si="23"/>
        <v>0</v>
      </c>
      <c r="CJ90" s="26">
        <f t="shared" si="24"/>
        <v>0</v>
      </c>
    </row>
    <row r="91" spans="1:88" x14ac:dyDescent="0.3">
      <c r="A91" s="34">
        <v>2022</v>
      </c>
      <c r="B91" s="4" t="s">
        <v>2</v>
      </c>
      <c r="C91" s="5">
        <v>6704.8770046415393</v>
      </c>
      <c r="D91" s="5">
        <v>31.77222960001</v>
      </c>
      <c r="E91" s="5">
        <v>0</v>
      </c>
      <c r="F91" s="5">
        <v>6846.8221356279319</v>
      </c>
      <c r="G91" s="5">
        <v>1514.64085042127</v>
      </c>
      <c r="BX91" t="s">
        <v>2</v>
      </c>
      <c r="BY91" s="24">
        <v>6704.8770046415393</v>
      </c>
      <c r="BZ91" s="24">
        <v>31.77222960001</v>
      </c>
      <c r="CA91" s="24">
        <v>0</v>
      </c>
      <c r="CB91" s="24">
        <v>6846.8221356279319</v>
      </c>
      <c r="CC91" s="24">
        <v>1514.64085042127</v>
      </c>
      <c r="CD91" s="26">
        <f t="shared" si="18"/>
        <v>0</v>
      </c>
      <c r="CE91" s="26">
        <f t="shared" si="19"/>
        <v>0</v>
      </c>
      <c r="CF91" s="26">
        <f t="shared" si="20"/>
        <v>0</v>
      </c>
      <c r="CG91" s="26">
        <f t="shared" si="21"/>
        <v>0</v>
      </c>
      <c r="CH91" s="26">
        <f t="shared" si="22"/>
        <v>0</v>
      </c>
      <c r="CI91" s="26">
        <f t="shared" si="23"/>
        <v>0</v>
      </c>
      <c r="CJ91" s="26">
        <f t="shared" ref="CJ91:CJ102" si="25">BW91-CE91</f>
        <v>0</v>
      </c>
    </row>
    <row r="92" spans="1:88" x14ac:dyDescent="0.3">
      <c r="A92" s="35"/>
      <c r="B92" s="4" t="s">
        <v>3</v>
      </c>
      <c r="C92" s="5">
        <v>6272.5460765681401</v>
      </c>
      <c r="D92" s="5">
        <v>29.329170193109999</v>
      </c>
      <c r="E92" s="5">
        <v>13.80930409612</v>
      </c>
      <c r="F92" s="5">
        <v>6775.8937357140039</v>
      </c>
      <c r="G92" s="5">
        <v>1665.4268766700602</v>
      </c>
      <c r="BX92" t="s">
        <v>3</v>
      </c>
      <c r="BY92" s="24">
        <v>6272.5460765681401</v>
      </c>
      <c r="BZ92" s="24">
        <v>29.329170193109999</v>
      </c>
      <c r="CA92" s="24">
        <v>13.80930409612</v>
      </c>
      <c r="CB92" s="24">
        <v>6775.8937357140039</v>
      </c>
      <c r="CC92" s="24">
        <v>1665.4268766700602</v>
      </c>
      <c r="CD92" s="26">
        <f t="shared" si="18"/>
        <v>0</v>
      </c>
      <c r="CE92" s="26">
        <f t="shared" si="19"/>
        <v>0</v>
      </c>
      <c r="CF92" s="26">
        <f t="shared" si="20"/>
        <v>0</v>
      </c>
      <c r="CG92" s="26">
        <f t="shared" si="21"/>
        <v>0</v>
      </c>
      <c r="CH92" s="26">
        <f t="shared" si="22"/>
        <v>0</v>
      </c>
      <c r="CI92" s="26">
        <f t="shared" si="23"/>
        <v>0</v>
      </c>
      <c r="CJ92" s="26">
        <f t="shared" si="25"/>
        <v>0</v>
      </c>
    </row>
    <row r="93" spans="1:88" x14ac:dyDescent="0.3">
      <c r="A93" s="35"/>
      <c r="B93" s="4" t="s">
        <v>4</v>
      </c>
      <c r="C93" s="5">
        <v>6215.3809006626407</v>
      </c>
      <c r="D93" s="5">
        <v>30.009970947420001</v>
      </c>
      <c r="E93" s="5">
        <v>30.45078585309</v>
      </c>
      <c r="F93" s="5">
        <v>6635.3667352823049</v>
      </c>
      <c r="G93" s="5">
        <v>929.22543725529999</v>
      </c>
      <c r="BX93" t="s">
        <v>4</v>
      </c>
      <c r="BY93" s="24">
        <v>6215.3809006626407</v>
      </c>
      <c r="BZ93" s="24">
        <v>30.009970947420001</v>
      </c>
      <c r="CA93" s="24">
        <v>30.45078585309</v>
      </c>
      <c r="CB93" s="24">
        <v>6635.3667352823049</v>
      </c>
      <c r="CC93" s="24">
        <v>929.22543725529999</v>
      </c>
      <c r="CD93" s="26">
        <f t="shared" si="18"/>
        <v>0</v>
      </c>
      <c r="CE93" s="26">
        <f t="shared" si="19"/>
        <v>0</v>
      </c>
      <c r="CF93" s="26">
        <f t="shared" si="20"/>
        <v>0</v>
      </c>
      <c r="CG93" s="26">
        <f t="shared" si="21"/>
        <v>0</v>
      </c>
      <c r="CH93" s="26">
        <f t="shared" si="22"/>
        <v>0</v>
      </c>
      <c r="CI93" s="26">
        <f t="shared" si="23"/>
        <v>0</v>
      </c>
      <c r="CJ93" s="26">
        <f t="shared" si="25"/>
        <v>0</v>
      </c>
    </row>
    <row r="94" spans="1:88" x14ac:dyDescent="0.3">
      <c r="A94" s="35"/>
      <c r="B94" s="4" t="s">
        <v>5</v>
      </c>
      <c r="C94" s="5">
        <v>4067.4582666647102</v>
      </c>
      <c r="D94" s="5">
        <v>28.380584810019997</v>
      </c>
      <c r="E94" s="5">
        <v>2.6175E-2</v>
      </c>
      <c r="F94" s="5">
        <v>5078.5841603480912</v>
      </c>
      <c r="G94" s="5">
        <v>1326.82774507401</v>
      </c>
      <c r="BX94" t="s">
        <v>5</v>
      </c>
      <c r="BY94" s="24">
        <v>4067.4582666647102</v>
      </c>
      <c r="BZ94" s="24">
        <v>28.380584810019997</v>
      </c>
      <c r="CA94" s="24">
        <v>2.6175E-2</v>
      </c>
      <c r="CB94" s="24">
        <v>5078.5841603480912</v>
      </c>
      <c r="CC94" s="24">
        <v>1326.82774507401</v>
      </c>
      <c r="CD94" s="26">
        <f t="shared" si="18"/>
        <v>0</v>
      </c>
      <c r="CE94" s="26">
        <f t="shared" si="19"/>
        <v>0</v>
      </c>
      <c r="CF94" s="26">
        <f t="shared" si="20"/>
        <v>0</v>
      </c>
      <c r="CG94" s="26">
        <f t="shared" si="21"/>
        <v>0</v>
      </c>
      <c r="CH94" s="26">
        <f t="shared" si="22"/>
        <v>0</v>
      </c>
      <c r="CI94" s="26">
        <f t="shared" si="23"/>
        <v>0</v>
      </c>
      <c r="CJ94" s="26">
        <f t="shared" si="25"/>
        <v>0</v>
      </c>
    </row>
    <row r="95" spans="1:88" x14ac:dyDescent="0.3">
      <c r="A95" s="35"/>
      <c r="B95" s="4" t="s">
        <v>6</v>
      </c>
      <c r="C95" s="5">
        <v>3729.5229753634399</v>
      </c>
      <c r="D95" s="5">
        <v>31.667797406509997</v>
      </c>
      <c r="E95" s="5">
        <v>6.9237860185700004</v>
      </c>
      <c r="F95" s="5">
        <v>3390.9269062193389</v>
      </c>
      <c r="G95" s="5">
        <v>2025.7813401860999</v>
      </c>
      <c r="BX95" t="s">
        <v>6</v>
      </c>
      <c r="BY95" s="24">
        <v>3729.5229753634399</v>
      </c>
      <c r="BZ95" s="24">
        <v>31.667797406509997</v>
      </c>
      <c r="CA95" s="24">
        <v>6.9237860185700004</v>
      </c>
      <c r="CB95" s="24">
        <v>3390.9269062193389</v>
      </c>
      <c r="CC95" s="24">
        <v>2025.7813401860999</v>
      </c>
      <c r="CD95" s="26">
        <f t="shared" si="18"/>
        <v>0</v>
      </c>
      <c r="CE95" s="26">
        <f t="shared" si="19"/>
        <v>0</v>
      </c>
      <c r="CF95" s="26">
        <f t="shared" si="20"/>
        <v>0</v>
      </c>
      <c r="CG95" s="26">
        <f t="shared" si="21"/>
        <v>0</v>
      </c>
      <c r="CH95" s="26">
        <f t="shared" si="22"/>
        <v>0</v>
      </c>
      <c r="CI95" s="26">
        <f t="shared" si="23"/>
        <v>0</v>
      </c>
      <c r="CJ95" s="26">
        <f t="shared" si="25"/>
        <v>0</v>
      </c>
    </row>
    <row r="96" spans="1:88" x14ac:dyDescent="0.3">
      <c r="A96" s="35"/>
      <c r="B96" s="4" t="s">
        <v>7</v>
      </c>
      <c r="C96" s="5">
        <v>3836.0274019677699</v>
      </c>
      <c r="D96" s="5">
        <v>30.096459149999998</v>
      </c>
      <c r="E96" s="5">
        <v>221.42733630967001</v>
      </c>
      <c r="F96" s="5">
        <v>3042.4285192476718</v>
      </c>
      <c r="G96" s="5">
        <v>2724.8332745161697</v>
      </c>
      <c r="BX96" t="s">
        <v>7</v>
      </c>
      <c r="BY96" s="24">
        <v>3836.0274019677699</v>
      </c>
      <c r="BZ96" s="24">
        <v>30.096459149999998</v>
      </c>
      <c r="CA96" s="24">
        <v>221.42733630967001</v>
      </c>
      <c r="CB96" s="24">
        <v>3042.4285192476718</v>
      </c>
      <c r="CC96" s="24">
        <v>2724.8332745161697</v>
      </c>
      <c r="CD96" s="26">
        <f t="shared" si="18"/>
        <v>0</v>
      </c>
      <c r="CE96" s="26">
        <f t="shared" si="19"/>
        <v>0</v>
      </c>
      <c r="CF96" s="26">
        <f t="shared" si="20"/>
        <v>0</v>
      </c>
      <c r="CG96" s="26">
        <f t="shared" si="21"/>
        <v>0</v>
      </c>
      <c r="CH96" s="26">
        <f t="shared" si="22"/>
        <v>0</v>
      </c>
      <c r="CI96" s="26">
        <f t="shared" si="23"/>
        <v>0</v>
      </c>
      <c r="CJ96" s="26">
        <f t="shared" si="25"/>
        <v>0</v>
      </c>
    </row>
    <row r="97" spans="1:88" x14ac:dyDescent="0.3">
      <c r="A97" s="35"/>
      <c r="B97" s="4" t="s">
        <v>8</v>
      </c>
      <c r="C97" s="5">
        <v>3411.4426496403098</v>
      </c>
      <c r="D97" s="5">
        <v>29.49076859522</v>
      </c>
      <c r="E97" s="5">
        <v>30.492365701800001</v>
      </c>
      <c r="F97" s="5">
        <v>2734.8004788836552</v>
      </c>
      <c r="G97" s="5">
        <v>3367.9036898645099</v>
      </c>
      <c r="BX97" t="s">
        <v>8</v>
      </c>
      <c r="BY97" s="24">
        <v>3411.4426496403098</v>
      </c>
      <c r="BZ97" s="24">
        <v>29.49076859522</v>
      </c>
      <c r="CA97" s="24">
        <v>30.492365701800001</v>
      </c>
      <c r="CB97" s="24">
        <v>2734.8004788836552</v>
      </c>
      <c r="CC97" s="24">
        <v>3367.9036898645099</v>
      </c>
      <c r="CD97" s="26">
        <f t="shared" si="18"/>
        <v>0</v>
      </c>
      <c r="CE97" s="26">
        <f t="shared" si="19"/>
        <v>0</v>
      </c>
      <c r="CF97" s="26">
        <f t="shared" si="20"/>
        <v>0</v>
      </c>
      <c r="CG97" s="26">
        <f t="shared" si="21"/>
        <v>0</v>
      </c>
      <c r="CH97" s="26">
        <f t="shared" si="22"/>
        <v>0</v>
      </c>
      <c r="CI97" s="26">
        <f t="shared" si="23"/>
        <v>0</v>
      </c>
      <c r="CJ97" s="26">
        <f t="shared" si="25"/>
        <v>0</v>
      </c>
    </row>
    <row r="98" spans="1:88" x14ac:dyDescent="0.3">
      <c r="A98" s="35"/>
      <c r="B98" s="4" t="s">
        <v>9</v>
      </c>
      <c r="C98" s="5">
        <v>3852.8668940769799</v>
      </c>
      <c r="D98" s="5">
        <v>28.798650713619995</v>
      </c>
      <c r="E98" s="5">
        <v>29.003100163839999</v>
      </c>
      <c r="F98" s="5">
        <v>3544.0769200336299</v>
      </c>
      <c r="G98" s="5">
        <v>3713.31565041051</v>
      </c>
      <c r="BX98" t="s">
        <v>9</v>
      </c>
      <c r="BY98" s="24">
        <v>3852.8668940769799</v>
      </c>
      <c r="BZ98" s="24">
        <v>28.798650713619995</v>
      </c>
      <c r="CA98" s="24">
        <v>29.003100163839999</v>
      </c>
      <c r="CB98" s="24">
        <v>3544.0769200336299</v>
      </c>
      <c r="CC98" s="24">
        <v>3713.31565041051</v>
      </c>
      <c r="CD98" s="26">
        <f t="shared" si="18"/>
        <v>0</v>
      </c>
      <c r="CE98" s="26">
        <f t="shared" si="19"/>
        <v>0</v>
      </c>
      <c r="CF98" s="26">
        <f t="shared" si="20"/>
        <v>0</v>
      </c>
      <c r="CG98" s="26">
        <f t="shared" si="21"/>
        <v>0</v>
      </c>
      <c r="CH98" s="26">
        <f t="shared" si="22"/>
        <v>0</v>
      </c>
      <c r="CI98" s="26">
        <f t="shared" si="23"/>
        <v>0</v>
      </c>
      <c r="CJ98" s="26">
        <f t="shared" si="25"/>
        <v>0</v>
      </c>
    </row>
    <row r="99" spans="1:88" x14ac:dyDescent="0.3">
      <c r="A99" s="35"/>
      <c r="B99" s="4" t="s">
        <v>10</v>
      </c>
      <c r="C99" s="5">
        <v>3401.3707426081401</v>
      </c>
      <c r="D99" s="5">
        <v>30.094961896520001</v>
      </c>
      <c r="E99" s="5">
        <v>118.179046</v>
      </c>
      <c r="F99" s="5">
        <v>3129.4778723418999</v>
      </c>
      <c r="G99" s="5">
        <v>3896.8532451645096</v>
      </c>
      <c r="BX99" t="s">
        <v>10</v>
      </c>
      <c r="BY99" s="24">
        <v>3401.3707426081401</v>
      </c>
      <c r="BZ99" s="24">
        <v>30.094961896520001</v>
      </c>
      <c r="CA99" s="24">
        <v>118.179046</v>
      </c>
      <c r="CB99" s="24">
        <v>3129.4778723418999</v>
      </c>
      <c r="CC99" s="24">
        <v>3896.8532451645096</v>
      </c>
      <c r="CD99" s="26">
        <f t="shared" si="18"/>
        <v>0</v>
      </c>
      <c r="CE99" s="26">
        <f t="shared" si="19"/>
        <v>0</v>
      </c>
      <c r="CF99" s="26">
        <f t="shared" si="20"/>
        <v>0</v>
      </c>
      <c r="CG99" s="26">
        <f t="shared" si="21"/>
        <v>0</v>
      </c>
      <c r="CH99" s="26">
        <f t="shared" si="22"/>
        <v>0</v>
      </c>
      <c r="CI99" s="26">
        <f t="shared" si="23"/>
        <v>0</v>
      </c>
      <c r="CJ99" s="26">
        <f t="shared" si="25"/>
        <v>0</v>
      </c>
    </row>
    <row r="100" spans="1:88" x14ac:dyDescent="0.3">
      <c r="A100" s="35"/>
      <c r="B100" s="4" t="s">
        <v>1</v>
      </c>
      <c r="C100" s="5">
        <v>3238.1854425915103</v>
      </c>
      <c r="D100" s="5">
        <v>33.90414110711</v>
      </c>
      <c r="E100" s="5">
        <v>81.240530139270007</v>
      </c>
      <c r="F100" s="5">
        <v>2912.204366048139</v>
      </c>
      <c r="G100" s="5">
        <v>3818.3111615259099</v>
      </c>
      <c r="BX100" t="s">
        <v>1</v>
      </c>
      <c r="BY100" s="24">
        <v>3238.1854425915103</v>
      </c>
      <c r="BZ100" s="24">
        <v>33.90414110711</v>
      </c>
      <c r="CA100" s="24">
        <v>81.240530139270007</v>
      </c>
      <c r="CB100" s="24">
        <v>2912.204366048139</v>
      </c>
      <c r="CC100" s="24">
        <v>3818.3111615259099</v>
      </c>
      <c r="CD100" s="26">
        <f t="shared" si="18"/>
        <v>0</v>
      </c>
      <c r="CE100" s="26">
        <f t="shared" si="19"/>
        <v>0</v>
      </c>
      <c r="CF100" s="26">
        <f t="shared" si="20"/>
        <v>0</v>
      </c>
      <c r="CG100" s="26">
        <f t="shared" si="21"/>
        <v>0</v>
      </c>
      <c r="CH100" s="26">
        <f t="shared" si="22"/>
        <v>0</v>
      </c>
      <c r="CI100" s="26">
        <f t="shared" si="23"/>
        <v>0</v>
      </c>
      <c r="CJ100" s="26">
        <f t="shared" si="25"/>
        <v>0</v>
      </c>
    </row>
    <row r="101" spans="1:88" x14ac:dyDescent="0.3">
      <c r="A101" s="35"/>
      <c r="B101" s="4" t="s">
        <v>0</v>
      </c>
      <c r="C101" s="5">
        <v>4123.1425235741299</v>
      </c>
      <c r="D101" s="5">
        <v>37.818296910570005</v>
      </c>
      <c r="E101" s="5">
        <v>29.50369579465</v>
      </c>
      <c r="F101" s="5">
        <v>3587.4097000425645</v>
      </c>
      <c r="G101" s="5">
        <v>5275.8509693856095</v>
      </c>
      <c r="BX101" t="s">
        <v>0</v>
      </c>
      <c r="BY101" s="24">
        <v>4123.1425235741299</v>
      </c>
      <c r="BZ101" s="24">
        <v>37.818296910570005</v>
      </c>
      <c r="CA101" s="24">
        <v>29.50369579465</v>
      </c>
      <c r="CB101" s="24">
        <v>3587.4097000425645</v>
      </c>
      <c r="CC101" s="24">
        <v>5275.8509693856095</v>
      </c>
      <c r="CD101" s="26">
        <f t="shared" si="18"/>
        <v>0</v>
      </c>
      <c r="CE101" s="26">
        <f t="shared" si="19"/>
        <v>0</v>
      </c>
      <c r="CF101" s="26">
        <f t="shared" si="20"/>
        <v>0</v>
      </c>
      <c r="CG101" s="26">
        <f t="shared" si="21"/>
        <v>0</v>
      </c>
      <c r="CH101" s="26">
        <f t="shared" si="22"/>
        <v>0</v>
      </c>
      <c r="CI101" s="26">
        <f t="shared" si="23"/>
        <v>0</v>
      </c>
      <c r="CJ101" s="26">
        <f t="shared" si="25"/>
        <v>0</v>
      </c>
    </row>
    <row r="102" spans="1:88" x14ac:dyDescent="0.3">
      <c r="A102" s="36"/>
      <c r="B102" s="4" t="s">
        <v>11</v>
      </c>
      <c r="C102" s="5">
        <v>5808.8530352026</v>
      </c>
      <c r="D102" s="5">
        <v>38.446898029480003</v>
      </c>
      <c r="E102" s="5">
        <v>20.37557433097</v>
      </c>
      <c r="F102" s="5">
        <v>5231.6628007824875</v>
      </c>
      <c r="G102" s="5">
        <v>5334.4623623398093</v>
      </c>
      <c r="BX102" t="s">
        <v>11</v>
      </c>
      <c r="BY102" s="24">
        <v>5808.8530352026</v>
      </c>
      <c r="BZ102" s="24">
        <v>38.446898029480003</v>
      </c>
      <c r="CA102" s="24">
        <v>20.37557433097</v>
      </c>
      <c r="CB102" s="24">
        <v>5231.6628007824875</v>
      </c>
      <c r="CC102" s="24">
        <v>5334.4623623398093</v>
      </c>
      <c r="CD102" s="26">
        <f t="shared" si="18"/>
        <v>0</v>
      </c>
      <c r="CE102" s="26">
        <f t="shared" si="19"/>
        <v>0</v>
      </c>
      <c r="CF102" s="26">
        <f t="shared" si="20"/>
        <v>0</v>
      </c>
      <c r="CG102" s="26">
        <f t="shared" si="21"/>
        <v>0</v>
      </c>
      <c r="CH102" s="26">
        <f t="shared" si="22"/>
        <v>0</v>
      </c>
      <c r="CI102" s="26">
        <f t="shared" si="23"/>
        <v>0</v>
      </c>
      <c r="CJ102" s="26">
        <f t="shared" si="25"/>
        <v>0</v>
      </c>
    </row>
    <row r="103" spans="1:88" x14ac:dyDescent="0.3">
      <c r="A103" s="33">
        <v>2023</v>
      </c>
      <c r="B103" s="18" t="s">
        <v>2</v>
      </c>
      <c r="C103" s="14">
        <v>6048.2323516552615</v>
      </c>
      <c r="D103" s="5">
        <v>38.624051237730001</v>
      </c>
      <c r="E103" s="5">
        <v>6.3728749317300002</v>
      </c>
      <c r="F103" s="5">
        <v>6088.8539250546646</v>
      </c>
      <c r="G103" s="5">
        <v>5124.8960778774699</v>
      </c>
      <c r="BX103" t="s">
        <v>2</v>
      </c>
      <c r="BY103" s="24">
        <v>6048.2323516552615</v>
      </c>
      <c r="BZ103" s="24">
        <v>38.624051237730001</v>
      </c>
      <c r="CA103" s="24">
        <v>6.3728749317300002</v>
      </c>
      <c r="CB103" s="24">
        <v>6088.8539250546646</v>
      </c>
      <c r="CC103" s="24">
        <v>5124.8960778774699</v>
      </c>
      <c r="CD103" s="26">
        <f t="shared" ref="CD103:CD121" si="26">C103-BY103</f>
        <v>0</v>
      </c>
      <c r="CE103" s="26">
        <f t="shared" ref="CE103:CE121" si="27">D103-BZ103</f>
        <v>0</v>
      </c>
      <c r="CF103" s="26">
        <f t="shared" ref="CF103:CF121" si="28">E103-CA103</f>
        <v>0</v>
      </c>
      <c r="CG103" s="26">
        <f t="shared" ref="CG103:CG121" si="29">F103-CB103</f>
        <v>0</v>
      </c>
      <c r="CH103" s="26">
        <f t="shared" ref="CH103:CH121" si="30">G103-CC103</f>
        <v>0</v>
      </c>
      <c r="CI103" s="26">
        <f t="shared" ref="CI103:CI121" si="31">H103-CD103</f>
        <v>0</v>
      </c>
      <c r="CJ103" s="26">
        <f t="shared" ref="CJ103:CJ114" si="32">BW103-CE103</f>
        <v>0</v>
      </c>
    </row>
    <row r="104" spans="1:88" x14ac:dyDescent="0.3">
      <c r="A104" s="33"/>
      <c r="B104" s="18" t="s">
        <v>3</v>
      </c>
      <c r="C104" s="14">
        <v>6011.5551663263705</v>
      </c>
      <c r="D104" s="5">
        <v>34.07950431599</v>
      </c>
      <c r="E104" s="5">
        <v>18.87811097761</v>
      </c>
      <c r="F104" s="5">
        <v>6101.0411598415012</v>
      </c>
      <c r="G104" s="5">
        <v>4809.1122141607002</v>
      </c>
      <c r="BX104" t="s">
        <v>3</v>
      </c>
      <c r="BY104" s="24">
        <v>6011.5551663263705</v>
      </c>
      <c r="BZ104" s="24">
        <v>34.07950431599</v>
      </c>
      <c r="CA104" s="24">
        <v>18.87811097761</v>
      </c>
      <c r="CB104" s="24">
        <v>6101.0411598415012</v>
      </c>
      <c r="CC104" s="24">
        <v>4809.1122141607002</v>
      </c>
      <c r="CD104" s="26">
        <f t="shared" si="26"/>
        <v>0</v>
      </c>
      <c r="CE104" s="26">
        <f t="shared" si="27"/>
        <v>0</v>
      </c>
      <c r="CF104" s="26">
        <f t="shared" si="28"/>
        <v>0</v>
      </c>
      <c r="CG104" s="26">
        <f t="shared" si="29"/>
        <v>0</v>
      </c>
      <c r="CH104" s="26">
        <f t="shared" si="30"/>
        <v>0</v>
      </c>
      <c r="CI104" s="26">
        <f t="shared" si="31"/>
        <v>0</v>
      </c>
      <c r="CJ104" s="26">
        <f t="shared" si="32"/>
        <v>0</v>
      </c>
    </row>
    <row r="105" spans="1:88" x14ac:dyDescent="0.3">
      <c r="A105" s="33"/>
      <c r="B105" s="18" t="s">
        <v>4</v>
      </c>
      <c r="C105" s="14">
        <v>4557.7717228029896</v>
      </c>
      <c r="D105" s="5">
        <v>37.402109535960001</v>
      </c>
      <c r="E105" s="5">
        <v>21.93225286729</v>
      </c>
      <c r="F105" s="5">
        <v>5654.0890611861423</v>
      </c>
      <c r="G105" s="5">
        <v>4208.1136647816302</v>
      </c>
      <c r="BX105" t="s">
        <v>4</v>
      </c>
      <c r="BY105" s="24">
        <v>4557.7717228029896</v>
      </c>
      <c r="BZ105" s="24">
        <v>37.402109535960001</v>
      </c>
      <c r="CA105" s="24">
        <v>21.93225286729</v>
      </c>
      <c r="CB105" s="24">
        <v>5654.0890611861423</v>
      </c>
      <c r="CC105" s="24">
        <v>4208.1136647816302</v>
      </c>
      <c r="CD105" s="26">
        <f t="shared" si="26"/>
        <v>0</v>
      </c>
      <c r="CE105" s="26">
        <f t="shared" si="27"/>
        <v>0</v>
      </c>
      <c r="CF105" s="26">
        <f t="shared" si="28"/>
        <v>0</v>
      </c>
      <c r="CG105" s="26">
        <f t="shared" si="29"/>
        <v>0</v>
      </c>
      <c r="CH105" s="26">
        <f t="shared" si="30"/>
        <v>0</v>
      </c>
      <c r="CI105" s="26">
        <f t="shared" si="31"/>
        <v>0</v>
      </c>
      <c r="CJ105" s="26">
        <f t="shared" si="32"/>
        <v>0</v>
      </c>
    </row>
    <row r="106" spans="1:88" x14ac:dyDescent="0.3">
      <c r="A106" s="33"/>
      <c r="B106" s="18" t="s">
        <v>5</v>
      </c>
      <c r="C106" s="14">
        <v>3982.20022319789</v>
      </c>
      <c r="D106" s="5">
        <v>37.026413169739996</v>
      </c>
      <c r="E106" s="5">
        <v>38.372814087930003</v>
      </c>
      <c r="F106" s="5">
        <v>3930.2309438453653</v>
      </c>
      <c r="G106" s="5">
        <v>4336.4880065846901</v>
      </c>
      <c r="BX106" t="s">
        <v>5</v>
      </c>
      <c r="BY106" s="24">
        <v>3982.20022319789</v>
      </c>
      <c r="BZ106" s="24">
        <v>37.026413169739996</v>
      </c>
      <c r="CA106" s="24">
        <v>38.372814087930003</v>
      </c>
      <c r="CB106" s="24">
        <v>3930.2309438453653</v>
      </c>
      <c r="CC106" s="24">
        <v>4336.4880065846901</v>
      </c>
      <c r="CD106" s="26">
        <f t="shared" si="26"/>
        <v>0</v>
      </c>
      <c r="CE106" s="26">
        <f t="shared" si="27"/>
        <v>0</v>
      </c>
      <c r="CF106" s="26">
        <f t="shared" si="28"/>
        <v>0</v>
      </c>
      <c r="CG106" s="26">
        <f t="shared" si="29"/>
        <v>0</v>
      </c>
      <c r="CH106" s="26">
        <f t="shared" si="30"/>
        <v>0</v>
      </c>
      <c r="CI106" s="26">
        <f t="shared" si="31"/>
        <v>0</v>
      </c>
      <c r="CJ106" s="26">
        <f t="shared" si="32"/>
        <v>0</v>
      </c>
    </row>
    <row r="107" spans="1:88" x14ac:dyDescent="0.3">
      <c r="A107" s="33"/>
      <c r="B107" s="18" t="s">
        <v>6</v>
      </c>
      <c r="C107" s="14">
        <v>3692.27021483004</v>
      </c>
      <c r="D107" s="5">
        <v>39.311837943780006</v>
      </c>
      <c r="E107" s="5">
        <v>7.542205</v>
      </c>
      <c r="F107" s="5">
        <v>4327.3177485905499</v>
      </c>
      <c r="G107" s="5">
        <v>4673.4432812027399</v>
      </c>
      <c r="BX107" t="s">
        <v>6</v>
      </c>
      <c r="BY107" s="24">
        <v>3692.27021483004</v>
      </c>
      <c r="BZ107" s="24">
        <v>39.311837943780006</v>
      </c>
      <c r="CA107" s="24">
        <v>7.542205</v>
      </c>
      <c r="CB107" s="24">
        <v>4327.3177485905499</v>
      </c>
      <c r="CC107" s="24">
        <v>4673.4432812027399</v>
      </c>
      <c r="CD107" s="26">
        <f t="shared" si="26"/>
        <v>0</v>
      </c>
      <c r="CE107" s="26">
        <f t="shared" si="27"/>
        <v>0</v>
      </c>
      <c r="CF107" s="26">
        <f t="shared" si="28"/>
        <v>0</v>
      </c>
      <c r="CG107" s="26">
        <f t="shared" si="29"/>
        <v>0</v>
      </c>
      <c r="CH107" s="26">
        <f t="shared" si="30"/>
        <v>0</v>
      </c>
      <c r="CI107" s="26">
        <f t="shared" si="31"/>
        <v>0</v>
      </c>
      <c r="CJ107" s="26">
        <f t="shared" si="32"/>
        <v>0</v>
      </c>
    </row>
    <row r="108" spans="1:88" x14ac:dyDescent="0.3">
      <c r="A108" s="33"/>
      <c r="B108" s="18" t="s">
        <v>7</v>
      </c>
      <c r="C108" s="14">
        <v>2332.4156208491595</v>
      </c>
      <c r="D108" s="5">
        <v>39.612342728740003</v>
      </c>
      <c r="E108" s="5">
        <v>17.254304999999999</v>
      </c>
      <c r="F108" s="5">
        <v>2518.5324464271052</v>
      </c>
      <c r="G108" s="5">
        <v>4908.2420783809011</v>
      </c>
      <c r="BX108" t="s">
        <v>7</v>
      </c>
      <c r="BY108" s="24">
        <v>2332.4156208491595</v>
      </c>
      <c r="BZ108" s="24">
        <v>39.612342728740003</v>
      </c>
      <c r="CA108" s="24">
        <v>17.254304999999999</v>
      </c>
      <c r="CB108" s="24">
        <v>2518.5324464271052</v>
      </c>
      <c r="CC108" s="24">
        <v>4908.2420783809011</v>
      </c>
      <c r="CD108" s="26">
        <f t="shared" si="26"/>
        <v>0</v>
      </c>
      <c r="CE108" s="26">
        <f t="shared" si="27"/>
        <v>0</v>
      </c>
      <c r="CF108" s="26">
        <f t="shared" si="28"/>
        <v>0</v>
      </c>
      <c r="CG108" s="26">
        <f t="shared" si="29"/>
        <v>0</v>
      </c>
      <c r="CH108" s="26">
        <f t="shared" si="30"/>
        <v>0</v>
      </c>
      <c r="CI108" s="26">
        <f t="shared" si="31"/>
        <v>0</v>
      </c>
      <c r="CJ108" s="26">
        <f t="shared" si="32"/>
        <v>0</v>
      </c>
    </row>
    <row r="109" spans="1:88" x14ac:dyDescent="0.3">
      <c r="A109" s="33"/>
      <c r="B109" s="18" t="s">
        <v>8</v>
      </c>
      <c r="C109" s="14">
        <v>3030.9556377034301</v>
      </c>
      <c r="D109" s="5">
        <v>36.874439780000003</v>
      </c>
      <c r="E109" s="5">
        <v>22.022310999999998</v>
      </c>
      <c r="F109" s="5">
        <v>3003.1598551143061</v>
      </c>
      <c r="G109" s="5">
        <v>5043.2153675332711</v>
      </c>
      <c r="BX109" t="s">
        <v>8</v>
      </c>
      <c r="BY109" s="24">
        <v>3030.9556377034301</v>
      </c>
      <c r="BZ109" s="24">
        <v>36.874439780000003</v>
      </c>
      <c r="CA109" s="24">
        <v>22.022310999999998</v>
      </c>
      <c r="CB109" s="24">
        <v>3003.1598551143061</v>
      </c>
      <c r="CC109" s="24">
        <v>5043.2153675332711</v>
      </c>
      <c r="CD109" s="26">
        <f t="shared" si="26"/>
        <v>0</v>
      </c>
      <c r="CE109" s="26">
        <f t="shared" si="27"/>
        <v>0</v>
      </c>
      <c r="CF109" s="26">
        <f t="shared" si="28"/>
        <v>0</v>
      </c>
      <c r="CG109" s="26">
        <f t="shared" si="29"/>
        <v>0</v>
      </c>
      <c r="CH109" s="26">
        <f t="shared" si="30"/>
        <v>0</v>
      </c>
      <c r="CI109" s="26">
        <f t="shared" si="31"/>
        <v>0</v>
      </c>
      <c r="CJ109" s="26">
        <f t="shared" si="32"/>
        <v>0</v>
      </c>
    </row>
    <row r="110" spans="1:88" x14ac:dyDescent="0.3">
      <c r="A110" s="40"/>
      <c r="B110" s="18" t="s">
        <v>9</v>
      </c>
      <c r="C110" s="14">
        <v>3681.3539258520404</v>
      </c>
      <c r="D110" s="14">
        <v>42.078340537160003</v>
      </c>
      <c r="E110" s="14">
        <v>44.662683999999999</v>
      </c>
      <c r="F110" s="14">
        <v>3510.3411065981422</v>
      </c>
      <c r="G110" s="14">
        <v>5258.31504451812</v>
      </c>
      <c r="BX110" t="s">
        <v>9</v>
      </c>
      <c r="BY110" s="24">
        <v>3681.3539258520404</v>
      </c>
      <c r="BZ110" s="24">
        <v>42.078340537160003</v>
      </c>
      <c r="CA110" s="24">
        <v>44.662683999999999</v>
      </c>
      <c r="CB110" s="24">
        <v>3510.3411065981422</v>
      </c>
      <c r="CC110" s="24">
        <v>5258.31504451812</v>
      </c>
      <c r="CD110" s="26">
        <f t="shared" si="26"/>
        <v>0</v>
      </c>
      <c r="CE110" s="26">
        <f t="shared" si="27"/>
        <v>0</v>
      </c>
      <c r="CF110" s="26">
        <f t="shared" si="28"/>
        <v>0</v>
      </c>
      <c r="CG110" s="26">
        <f t="shared" si="29"/>
        <v>0</v>
      </c>
      <c r="CH110" s="26">
        <f t="shared" si="30"/>
        <v>0</v>
      </c>
      <c r="CI110" s="26">
        <f t="shared" si="31"/>
        <v>0</v>
      </c>
      <c r="CJ110" s="26">
        <f t="shared" si="32"/>
        <v>0</v>
      </c>
    </row>
    <row r="111" spans="1:88" x14ac:dyDescent="0.3">
      <c r="A111" s="40"/>
      <c r="B111" s="18" t="s">
        <v>10</v>
      </c>
      <c r="C111" s="5">
        <v>3291.8315696302498</v>
      </c>
      <c r="D111" s="5">
        <v>110.55686561665</v>
      </c>
      <c r="E111" s="5">
        <v>196.28602599999999</v>
      </c>
      <c r="F111" s="5">
        <v>3044.0737293315742</v>
      </c>
      <c r="G111" s="5">
        <v>5453.0046507471297</v>
      </c>
      <c r="BX111" t="s">
        <v>10</v>
      </c>
      <c r="BY111" s="24">
        <v>3291.8315696302498</v>
      </c>
      <c r="BZ111" s="24">
        <v>110.55686561665</v>
      </c>
      <c r="CA111" s="24">
        <v>196.28602599999999</v>
      </c>
      <c r="CB111" s="24">
        <v>3044.0737293315742</v>
      </c>
      <c r="CC111" s="24">
        <v>5453.0046507471297</v>
      </c>
      <c r="CD111" s="26">
        <f t="shared" si="26"/>
        <v>0</v>
      </c>
      <c r="CE111" s="26">
        <f t="shared" si="27"/>
        <v>0</v>
      </c>
      <c r="CF111" s="26">
        <f t="shared" si="28"/>
        <v>0</v>
      </c>
      <c r="CG111" s="26">
        <f t="shared" si="29"/>
        <v>0</v>
      </c>
      <c r="CH111" s="26">
        <f t="shared" si="30"/>
        <v>0</v>
      </c>
      <c r="CI111" s="26">
        <f t="shared" si="31"/>
        <v>0</v>
      </c>
      <c r="CJ111" s="26">
        <f t="shared" si="32"/>
        <v>0</v>
      </c>
    </row>
    <row r="112" spans="1:88" x14ac:dyDescent="0.3">
      <c r="A112" s="40"/>
      <c r="B112" s="18" t="s">
        <v>1</v>
      </c>
      <c r="C112" s="5">
        <v>3358.2335612232901</v>
      </c>
      <c r="D112" s="5">
        <v>139.59489423034998</v>
      </c>
      <c r="E112" s="5">
        <v>249.64116799999999</v>
      </c>
      <c r="F112" s="5">
        <v>3145.6973775859469</v>
      </c>
      <c r="G112" s="5">
        <v>5385.7398746877998</v>
      </c>
      <c r="BX112" t="s">
        <v>1</v>
      </c>
      <c r="BY112" s="24">
        <v>3358.2335612232901</v>
      </c>
      <c r="BZ112" s="24">
        <v>139.59489423034998</v>
      </c>
      <c r="CA112" s="24">
        <v>249.64116799999999</v>
      </c>
      <c r="CB112" s="24">
        <v>3145.6973775859469</v>
      </c>
      <c r="CC112" s="24">
        <v>5385.7398746877998</v>
      </c>
      <c r="CD112" s="26">
        <f t="shared" si="26"/>
        <v>0</v>
      </c>
      <c r="CE112" s="26">
        <f t="shared" si="27"/>
        <v>0</v>
      </c>
      <c r="CF112" s="26">
        <f t="shared" si="28"/>
        <v>0</v>
      </c>
      <c r="CG112" s="26">
        <f t="shared" si="29"/>
        <v>0</v>
      </c>
      <c r="CH112" s="26">
        <f t="shared" si="30"/>
        <v>0</v>
      </c>
      <c r="CI112" s="26">
        <f t="shared" si="31"/>
        <v>0</v>
      </c>
      <c r="CJ112" s="26">
        <f t="shared" si="32"/>
        <v>0</v>
      </c>
    </row>
    <row r="113" spans="1:88" x14ac:dyDescent="0.3">
      <c r="A113" s="40"/>
      <c r="B113" s="19" t="s">
        <v>0</v>
      </c>
      <c r="C113" s="20">
        <v>4433.8316145443996</v>
      </c>
      <c r="D113" s="20">
        <v>138.30888759707</v>
      </c>
      <c r="E113" s="20">
        <v>176.34471199999999</v>
      </c>
      <c r="F113" s="20">
        <v>3411.606392981666</v>
      </c>
      <c r="G113" s="20">
        <v>5336.9085008698903</v>
      </c>
      <c r="BX113" t="s">
        <v>0</v>
      </c>
      <c r="BY113" s="24">
        <v>4433.8316145443996</v>
      </c>
      <c r="BZ113" s="24">
        <v>138.30888759707</v>
      </c>
      <c r="CA113" s="24">
        <v>176.34471199999999</v>
      </c>
      <c r="CB113" s="24">
        <v>3411.606392981666</v>
      </c>
      <c r="CC113" s="24">
        <v>5336.9085008698903</v>
      </c>
      <c r="CD113" s="26">
        <f t="shared" si="26"/>
        <v>0</v>
      </c>
      <c r="CE113" s="26">
        <f t="shared" si="27"/>
        <v>0</v>
      </c>
      <c r="CF113" s="26">
        <f t="shared" si="28"/>
        <v>0</v>
      </c>
      <c r="CG113" s="26">
        <f t="shared" si="29"/>
        <v>0</v>
      </c>
      <c r="CH113" s="26">
        <f t="shared" si="30"/>
        <v>0</v>
      </c>
      <c r="CI113" s="26">
        <f t="shared" si="31"/>
        <v>0</v>
      </c>
      <c r="CJ113" s="26">
        <f t="shared" si="32"/>
        <v>0</v>
      </c>
    </row>
    <row r="114" spans="1:88" x14ac:dyDescent="0.3">
      <c r="A114" s="40"/>
      <c r="B114" s="4" t="s">
        <v>11</v>
      </c>
      <c r="C114" s="5">
        <v>6063.1187712505798</v>
      </c>
      <c r="D114" s="5">
        <v>113.809677221</v>
      </c>
      <c r="E114" s="5">
        <v>96.965564999999998</v>
      </c>
      <c r="F114" s="5">
        <v>5273.6069546980416</v>
      </c>
      <c r="G114" s="5">
        <v>5442.3996131899794</v>
      </c>
      <c r="BX114" t="s">
        <v>11</v>
      </c>
      <c r="BY114" s="24">
        <v>6063.1187712505798</v>
      </c>
      <c r="BZ114" s="24">
        <v>113.809677221</v>
      </c>
      <c r="CA114" s="24">
        <v>96.965564999999998</v>
      </c>
      <c r="CB114" s="24">
        <v>5273.6069546980416</v>
      </c>
      <c r="CC114" s="24">
        <v>5442.3996131899794</v>
      </c>
      <c r="CD114" s="26">
        <f t="shared" si="26"/>
        <v>0</v>
      </c>
      <c r="CE114" s="26">
        <f t="shared" si="27"/>
        <v>0</v>
      </c>
      <c r="CF114" s="26">
        <f t="shared" si="28"/>
        <v>0</v>
      </c>
      <c r="CG114" s="26">
        <f t="shared" si="29"/>
        <v>0</v>
      </c>
      <c r="CH114" s="26">
        <f t="shared" si="30"/>
        <v>0</v>
      </c>
      <c r="CI114" s="26">
        <f t="shared" si="31"/>
        <v>0</v>
      </c>
      <c r="CJ114" s="26">
        <f t="shared" si="32"/>
        <v>0</v>
      </c>
    </row>
    <row r="115" spans="1:88" x14ac:dyDescent="0.3">
      <c r="A115" s="33">
        <v>2024</v>
      </c>
      <c r="B115" s="18" t="s">
        <v>2</v>
      </c>
      <c r="C115" s="5">
        <v>6702.1754858750191</v>
      </c>
      <c r="D115" s="5">
        <v>115.75183879939</v>
      </c>
      <c r="E115" s="5">
        <v>151.82294899999999</v>
      </c>
      <c r="F115" s="5">
        <v>6238.3062380784286</v>
      </c>
      <c r="G115" s="5">
        <v>5220.285663428931</v>
      </c>
      <c r="BX115" t="s">
        <v>2</v>
      </c>
      <c r="BY115" s="24">
        <v>6702.1754858750191</v>
      </c>
      <c r="BZ115" s="24">
        <v>115.75183879939</v>
      </c>
      <c r="CA115" s="24">
        <v>151.82294899999999</v>
      </c>
      <c r="CB115" s="24">
        <v>6238.3062380784286</v>
      </c>
      <c r="CC115" s="24">
        <v>5220.285663428931</v>
      </c>
      <c r="CD115" s="26">
        <f t="shared" si="26"/>
        <v>0</v>
      </c>
      <c r="CE115" s="26">
        <f t="shared" si="27"/>
        <v>0</v>
      </c>
      <c r="CF115" s="26">
        <f t="shared" si="28"/>
        <v>0</v>
      </c>
      <c r="CG115" s="26">
        <f t="shared" si="29"/>
        <v>0</v>
      </c>
      <c r="CH115" s="26">
        <f t="shared" si="30"/>
        <v>0</v>
      </c>
      <c r="CI115" s="26">
        <f t="shared" si="31"/>
        <v>0</v>
      </c>
      <c r="CJ115" s="26">
        <f t="shared" ref="CJ115:CJ121" si="33">BW115-CE115</f>
        <v>0</v>
      </c>
    </row>
    <row r="116" spans="1:88" x14ac:dyDescent="0.3">
      <c r="A116" s="33"/>
      <c r="B116" s="18" t="s">
        <v>3</v>
      </c>
      <c r="C116" s="5">
        <v>5515.0593782120304</v>
      </c>
      <c r="D116" s="5">
        <v>121.67628550494</v>
      </c>
      <c r="E116" s="5">
        <v>122.919287</v>
      </c>
      <c r="F116" s="5">
        <v>6342.0264218889606</v>
      </c>
      <c r="G116" s="5">
        <v>5363.6033720831801</v>
      </c>
      <c r="BX116" t="s">
        <v>3</v>
      </c>
      <c r="BY116" s="24">
        <v>5515.0593782120304</v>
      </c>
      <c r="BZ116" s="24">
        <v>121.67628550494</v>
      </c>
      <c r="CA116" s="24">
        <v>122.919287</v>
      </c>
      <c r="CB116" s="24">
        <v>6342.0264218889606</v>
      </c>
      <c r="CC116" s="24">
        <v>5363.6033720831801</v>
      </c>
      <c r="CD116" s="26">
        <f t="shared" si="26"/>
        <v>0</v>
      </c>
      <c r="CE116" s="26">
        <f t="shared" si="27"/>
        <v>0</v>
      </c>
      <c r="CF116" s="26">
        <f t="shared" si="28"/>
        <v>0</v>
      </c>
      <c r="CG116" s="26">
        <f t="shared" si="29"/>
        <v>0</v>
      </c>
      <c r="CH116" s="26">
        <f t="shared" si="30"/>
        <v>0</v>
      </c>
      <c r="CI116" s="26">
        <f t="shared" si="31"/>
        <v>0</v>
      </c>
      <c r="CJ116" s="26">
        <f t="shared" si="33"/>
        <v>0</v>
      </c>
    </row>
    <row r="117" spans="1:88" x14ac:dyDescent="0.3">
      <c r="A117" s="33"/>
      <c r="B117" s="18" t="s">
        <v>4</v>
      </c>
      <c r="C117" s="5">
        <v>4411.9748926848815</v>
      </c>
      <c r="D117" s="5">
        <v>157.70868996280004</v>
      </c>
      <c r="E117" s="5">
        <v>77.391271000000003</v>
      </c>
      <c r="F117" s="5">
        <v>5792.6513142871663</v>
      </c>
      <c r="G117" s="5">
        <v>4141.24973180284</v>
      </c>
      <c r="BX117" t="s">
        <v>4</v>
      </c>
      <c r="BY117" s="24">
        <v>4411.9748926848815</v>
      </c>
      <c r="BZ117" s="24">
        <v>157.70868996280004</v>
      </c>
      <c r="CA117" s="24">
        <v>77.391271000000003</v>
      </c>
      <c r="CB117" s="24">
        <v>5792.6513142871663</v>
      </c>
      <c r="CC117" s="24">
        <v>4141.24973180284</v>
      </c>
      <c r="CD117" s="26">
        <f t="shared" si="26"/>
        <v>0</v>
      </c>
      <c r="CE117" s="26">
        <f t="shared" si="27"/>
        <v>0</v>
      </c>
      <c r="CF117" s="26">
        <f t="shared" si="28"/>
        <v>0</v>
      </c>
      <c r="CG117" s="26">
        <f t="shared" si="29"/>
        <v>0</v>
      </c>
      <c r="CH117" s="26">
        <f t="shared" si="30"/>
        <v>0</v>
      </c>
      <c r="CI117" s="26">
        <f t="shared" si="31"/>
        <v>0</v>
      </c>
      <c r="CJ117" s="26">
        <f t="shared" si="33"/>
        <v>0</v>
      </c>
    </row>
    <row r="118" spans="1:88" x14ac:dyDescent="0.3">
      <c r="A118" s="33"/>
      <c r="B118" s="18" t="s">
        <v>5</v>
      </c>
      <c r="C118" s="5">
        <v>2395.2508180628301</v>
      </c>
      <c r="D118" s="5">
        <v>151.39781910977001</v>
      </c>
      <c r="E118" s="5">
        <v>118.936514</v>
      </c>
      <c r="F118" s="5">
        <v>4087.6366381311145</v>
      </c>
      <c r="G118" s="5">
        <v>3856.3876615440399</v>
      </c>
      <c r="BX118" t="s">
        <v>5</v>
      </c>
      <c r="BY118" s="24">
        <v>2395.2508180628301</v>
      </c>
      <c r="BZ118" s="24">
        <v>151.39781910977001</v>
      </c>
      <c r="CA118" s="24">
        <v>118.936514</v>
      </c>
      <c r="CB118" s="24">
        <v>4087.6366381311145</v>
      </c>
      <c r="CC118" s="24">
        <v>3856.3876615440399</v>
      </c>
      <c r="CD118" s="26">
        <f t="shared" si="26"/>
        <v>0</v>
      </c>
      <c r="CE118" s="26">
        <f t="shared" si="27"/>
        <v>0</v>
      </c>
      <c r="CF118" s="26">
        <f t="shared" si="28"/>
        <v>0</v>
      </c>
      <c r="CG118" s="26">
        <f t="shared" si="29"/>
        <v>0</v>
      </c>
      <c r="CH118" s="26">
        <f t="shared" si="30"/>
        <v>0</v>
      </c>
      <c r="CI118" s="26">
        <f t="shared" si="31"/>
        <v>0</v>
      </c>
      <c r="CJ118" s="26">
        <f t="shared" si="33"/>
        <v>0</v>
      </c>
    </row>
    <row r="119" spans="1:88" x14ac:dyDescent="0.3">
      <c r="A119" s="33"/>
      <c r="B119" s="18" t="s">
        <v>6</v>
      </c>
      <c r="C119" s="5">
        <v>2882.3378506552199</v>
      </c>
      <c r="D119" s="5">
        <v>189.85773550643</v>
      </c>
      <c r="E119" s="5">
        <v>122.922371</v>
      </c>
      <c r="F119" s="5">
        <v>3193.6113770410234</v>
      </c>
      <c r="G119" s="5">
        <v>3685.3045410169098</v>
      </c>
      <c r="BX119" t="s">
        <v>6</v>
      </c>
      <c r="BY119" s="24">
        <v>2882.3378506552199</v>
      </c>
      <c r="BZ119" s="24">
        <v>189.85773550643</v>
      </c>
      <c r="CA119" s="24">
        <v>122.922371</v>
      </c>
      <c r="CB119" s="24">
        <v>3193.6113770410234</v>
      </c>
      <c r="CC119" s="24">
        <v>3685.3045410169098</v>
      </c>
      <c r="CD119" s="26">
        <f t="shared" si="26"/>
        <v>0</v>
      </c>
      <c r="CE119" s="26">
        <f t="shared" si="27"/>
        <v>0</v>
      </c>
      <c r="CF119" s="26">
        <f t="shared" si="28"/>
        <v>0</v>
      </c>
      <c r="CG119" s="26">
        <f t="shared" si="29"/>
        <v>0</v>
      </c>
      <c r="CH119" s="26">
        <f t="shared" si="30"/>
        <v>0</v>
      </c>
      <c r="CI119" s="26">
        <f t="shared" si="31"/>
        <v>0</v>
      </c>
      <c r="CJ119" s="26">
        <f t="shared" si="33"/>
        <v>0</v>
      </c>
    </row>
    <row r="120" spans="1:88" x14ac:dyDescent="0.3">
      <c r="A120" s="33"/>
      <c r="B120" s="18" t="s">
        <v>7</v>
      </c>
      <c r="C120" s="5">
        <v>2314.9267011038501</v>
      </c>
      <c r="D120" s="5">
        <v>191.86581927733999</v>
      </c>
      <c r="E120" s="5">
        <v>227.95326399999999</v>
      </c>
      <c r="F120" s="5">
        <v>2721.2784074515821</v>
      </c>
      <c r="G120" s="5">
        <v>3446.23460229895</v>
      </c>
      <c r="BX120" t="s">
        <v>7</v>
      </c>
      <c r="BY120" s="24">
        <v>2314.9267011038501</v>
      </c>
      <c r="BZ120" s="24">
        <v>191.86581927733999</v>
      </c>
      <c r="CA120" s="24">
        <v>227.95326399999999</v>
      </c>
      <c r="CB120" s="24">
        <v>2721.2784074515821</v>
      </c>
      <c r="CC120" s="24">
        <v>3446.23460229895</v>
      </c>
      <c r="CD120" s="26">
        <f t="shared" si="26"/>
        <v>0</v>
      </c>
      <c r="CE120" s="26">
        <f t="shared" si="27"/>
        <v>0</v>
      </c>
      <c r="CF120" s="26">
        <f t="shared" si="28"/>
        <v>0</v>
      </c>
      <c r="CG120" s="26">
        <f t="shared" si="29"/>
        <v>0</v>
      </c>
      <c r="CH120" s="26">
        <f t="shared" si="30"/>
        <v>0</v>
      </c>
      <c r="CI120" s="26">
        <f t="shared" si="31"/>
        <v>0</v>
      </c>
      <c r="CJ120" s="26">
        <f t="shared" si="33"/>
        <v>0</v>
      </c>
    </row>
    <row r="121" spans="1:88" x14ac:dyDescent="0.3">
      <c r="A121" s="33"/>
      <c r="B121" s="18" t="s">
        <v>8</v>
      </c>
      <c r="C121" s="5">
        <v>3574.7050561840801</v>
      </c>
      <c r="D121" s="5">
        <v>203.76714462796997</v>
      </c>
      <c r="E121" s="5">
        <v>168.52946</v>
      </c>
      <c r="F121" s="5">
        <v>3288.1845447672572</v>
      </c>
      <c r="G121" s="5">
        <v>3810.1153598989499</v>
      </c>
      <c r="BX121" t="s">
        <v>8</v>
      </c>
      <c r="BY121" s="24">
        <v>3574.7050561840801</v>
      </c>
      <c r="BZ121" s="24">
        <v>203.76714462796997</v>
      </c>
      <c r="CA121" s="24">
        <v>168.52946</v>
      </c>
      <c r="CB121" s="24">
        <v>3288.1845447672572</v>
      </c>
      <c r="CC121" s="24">
        <v>3810.1153598989499</v>
      </c>
      <c r="CD121" s="26">
        <f t="shared" si="26"/>
        <v>0</v>
      </c>
      <c r="CE121" s="26">
        <f t="shared" si="27"/>
        <v>0</v>
      </c>
      <c r="CF121" s="26">
        <f t="shared" si="28"/>
        <v>0</v>
      </c>
      <c r="CG121" s="26">
        <f t="shared" si="29"/>
        <v>0</v>
      </c>
      <c r="CH121" s="26">
        <f t="shared" si="30"/>
        <v>0</v>
      </c>
      <c r="CI121" s="26">
        <f t="shared" si="31"/>
        <v>0</v>
      </c>
      <c r="CJ121" s="26">
        <f t="shared" si="33"/>
        <v>0</v>
      </c>
    </row>
    <row r="122" spans="1:88" x14ac:dyDescent="0.3">
      <c r="A122" s="33"/>
      <c r="B122" s="18" t="s">
        <v>9</v>
      </c>
      <c r="C122" s="5">
        <v>3892.53</v>
      </c>
      <c r="D122" s="5">
        <v>217.8</v>
      </c>
      <c r="E122" s="5">
        <v>189.76</v>
      </c>
      <c r="F122" s="5">
        <v>3383.62</v>
      </c>
      <c r="G122" s="5">
        <v>4327.0600000000004</v>
      </c>
      <c r="BX122"/>
      <c r="BY122" s="24"/>
      <c r="BZ122" s="24"/>
      <c r="CA122" s="24"/>
      <c r="CB122" s="24"/>
      <c r="CC122" s="24"/>
      <c r="CD122" s="26"/>
      <c r="CE122" s="26"/>
      <c r="CF122" s="26"/>
      <c r="CG122" s="26"/>
      <c r="CH122" s="26"/>
      <c r="CI122" s="26"/>
      <c r="CJ122" s="26"/>
    </row>
    <row r="123" spans="1:88" x14ac:dyDescent="0.3">
      <c r="A123" s="33"/>
      <c r="B123" s="18" t="s">
        <v>10</v>
      </c>
      <c r="C123" s="5">
        <v>3377.51</v>
      </c>
      <c r="D123" s="5">
        <v>216.23</v>
      </c>
      <c r="E123" s="5">
        <v>181.57</v>
      </c>
      <c r="F123" s="5">
        <v>2920.22</v>
      </c>
      <c r="G123" s="5">
        <v>4818.5600000000004</v>
      </c>
      <c r="BX123"/>
      <c r="BY123" s="24"/>
      <c r="BZ123" s="24"/>
      <c r="CA123" s="24"/>
      <c r="CB123" s="24"/>
      <c r="CC123" s="24"/>
      <c r="CD123" s="26"/>
      <c r="CE123" s="26"/>
      <c r="CF123" s="26"/>
      <c r="CG123" s="26"/>
      <c r="CH123" s="26"/>
      <c r="CI123" s="26"/>
      <c r="CJ123" s="26"/>
    </row>
    <row r="124" spans="1:88" x14ac:dyDescent="0.3">
      <c r="A124" s="33"/>
      <c r="B124" s="18" t="s">
        <v>1</v>
      </c>
      <c r="C124" s="5">
        <v>3952.22</v>
      </c>
      <c r="D124" s="5">
        <v>227.78</v>
      </c>
      <c r="E124" s="5">
        <v>136.15</v>
      </c>
      <c r="F124" s="5">
        <v>3144.96</v>
      </c>
      <c r="G124" s="5">
        <v>5163.18</v>
      </c>
      <c r="BX124"/>
      <c r="BY124" s="24"/>
      <c r="BZ124" s="24"/>
      <c r="CA124" s="24"/>
      <c r="CB124" s="24"/>
      <c r="CC124" s="24"/>
      <c r="CD124" s="26"/>
      <c r="CE124" s="26"/>
      <c r="CF124" s="26"/>
      <c r="CG124" s="26"/>
      <c r="CH124" s="26"/>
      <c r="CI124" s="26"/>
      <c r="CJ124" s="26"/>
    </row>
    <row r="125" spans="1:88" x14ac:dyDescent="0.3">
      <c r="A125" s="33"/>
      <c r="B125" s="19" t="s">
        <v>0</v>
      </c>
      <c r="C125" s="20">
        <v>5806.26</v>
      </c>
      <c r="D125" s="5">
        <v>228.7</v>
      </c>
      <c r="E125" s="5">
        <v>158.01</v>
      </c>
      <c r="F125" s="5">
        <v>4872.68</v>
      </c>
      <c r="G125" s="5">
        <v>5047.8</v>
      </c>
      <c r="BX125"/>
      <c r="BY125" s="24"/>
      <c r="BZ125" s="24"/>
      <c r="CA125" s="24"/>
      <c r="CB125" s="24"/>
      <c r="CC125" s="24"/>
      <c r="CD125" s="26"/>
      <c r="CE125" s="26"/>
      <c r="CF125" s="26"/>
      <c r="CG125" s="26"/>
      <c r="CH125" s="26"/>
      <c r="CI125" s="26"/>
      <c r="CJ125" s="26"/>
    </row>
    <row r="126" spans="1:88" x14ac:dyDescent="0.3">
      <c r="A126" s="33"/>
      <c r="B126" s="4" t="s">
        <v>11</v>
      </c>
      <c r="C126" s="5">
        <v>7364.17</v>
      </c>
      <c r="D126" s="5">
        <v>236.61</v>
      </c>
      <c r="E126" s="5">
        <v>122.08</v>
      </c>
      <c r="F126" s="5">
        <v>6963.42</v>
      </c>
      <c r="G126" s="5">
        <v>4950.8599999999997</v>
      </c>
      <c r="BX126"/>
      <c r="BY126" s="24"/>
      <c r="BZ126" s="24"/>
      <c r="CA126" s="24"/>
      <c r="CB126" s="24"/>
      <c r="CC126" s="24"/>
      <c r="CD126" s="26"/>
      <c r="CE126" s="26"/>
      <c r="CF126" s="26"/>
      <c r="CG126" s="26"/>
      <c r="CH126" s="26"/>
      <c r="CI126" s="26"/>
      <c r="CJ126" s="26"/>
    </row>
    <row r="127" spans="1:88" x14ac:dyDescent="0.3">
      <c r="A127" s="41">
        <v>2025</v>
      </c>
      <c r="B127" s="4" t="s">
        <v>2</v>
      </c>
      <c r="C127" s="5">
        <v>6518.0436233795645</v>
      </c>
      <c r="D127" s="5">
        <v>233.74669282283</v>
      </c>
      <c r="E127" s="5">
        <v>148.91952699999999</v>
      </c>
      <c r="F127" s="5">
        <v>7638.9954011190357</v>
      </c>
      <c r="G127" s="5">
        <v>4051.9352841535001</v>
      </c>
      <c r="BX127"/>
      <c r="BY127" s="24"/>
      <c r="BZ127" s="24"/>
      <c r="CA127" s="24"/>
      <c r="CB127" s="24"/>
      <c r="CC127" s="24"/>
      <c r="CD127" s="26"/>
      <c r="CE127" s="26"/>
      <c r="CF127" s="26"/>
      <c r="CG127" s="26"/>
      <c r="CH127" s="26"/>
      <c r="CI127" s="26"/>
      <c r="CJ127" s="26"/>
    </row>
    <row r="128" spans="1:88" x14ac:dyDescent="0.3">
      <c r="A128" s="42"/>
      <c r="B128" s="4" t="s">
        <v>3</v>
      </c>
      <c r="C128" s="5">
        <v>6521.4919131632023</v>
      </c>
      <c r="D128" s="5">
        <v>213.43629671523999</v>
      </c>
      <c r="E128" s="5">
        <v>179.77229800000001</v>
      </c>
      <c r="F128" s="5">
        <v>7566.8184419276722</v>
      </c>
      <c r="G128" s="5">
        <v>2638.8109173041603</v>
      </c>
      <c r="BX128"/>
      <c r="BY128" s="24"/>
      <c r="BZ128" s="24"/>
      <c r="CA128" s="24"/>
      <c r="CB128" s="24"/>
      <c r="CC128" s="24"/>
      <c r="CD128" s="26"/>
      <c r="CE128" s="26"/>
      <c r="CF128" s="26"/>
      <c r="CG128" s="26"/>
      <c r="CH128" s="26"/>
      <c r="CI128" s="26"/>
      <c r="CJ128" s="26"/>
    </row>
    <row r="129" spans="1:88" x14ac:dyDescent="0.3">
      <c r="A129" s="42"/>
      <c r="B129" s="4" t="s">
        <v>4</v>
      </c>
      <c r="C129" s="5">
        <v>5997.9902190120201</v>
      </c>
      <c r="D129" s="5">
        <v>231.49706638999999</v>
      </c>
      <c r="E129" s="5">
        <v>173.668218</v>
      </c>
      <c r="F129" s="5">
        <v>7095.6670609445919</v>
      </c>
      <c r="G129" s="5">
        <v>3038.7787322497102</v>
      </c>
      <c r="BX129"/>
      <c r="BY129" s="24"/>
      <c r="BZ129" s="24"/>
      <c r="CA129" s="24"/>
      <c r="CB129" s="24"/>
      <c r="CC129" s="24"/>
      <c r="CD129" s="26"/>
      <c r="CE129" s="26"/>
      <c r="CF129" s="26"/>
      <c r="CG129" s="26"/>
      <c r="CH129" s="26"/>
      <c r="CI129" s="26"/>
      <c r="CJ129" s="26"/>
    </row>
    <row r="130" spans="1:88" x14ac:dyDescent="0.3">
      <c r="A130" s="42"/>
      <c r="B130" s="4" t="s">
        <v>5</v>
      </c>
      <c r="C130" s="5">
        <v>4060.94419086072</v>
      </c>
      <c r="D130" s="5">
        <v>287.49956222994001</v>
      </c>
      <c r="E130" s="5">
        <v>146.017503</v>
      </c>
      <c r="F130" s="5">
        <v>5186.2844140590241</v>
      </c>
      <c r="G130" s="5">
        <v>2504.1214193972896</v>
      </c>
      <c r="BX130"/>
      <c r="BY130" s="24"/>
      <c r="BZ130" s="24"/>
      <c r="CA130" s="24"/>
      <c r="CB130" s="24"/>
      <c r="CC130" s="24"/>
      <c r="CD130" s="26"/>
      <c r="CE130" s="26"/>
      <c r="CF130" s="26"/>
      <c r="CG130" s="26"/>
      <c r="CH130" s="26"/>
      <c r="CI130" s="26"/>
      <c r="CJ130" s="26"/>
    </row>
    <row r="131" spans="1:88" x14ac:dyDescent="0.3">
      <c r="A131" s="42"/>
      <c r="B131" s="4" t="s">
        <v>6</v>
      </c>
      <c r="C131" s="20">
        <v>3539.1139532577899</v>
      </c>
      <c r="D131" s="20">
        <v>296.22186271214002</v>
      </c>
      <c r="E131" s="20">
        <v>156.777682</v>
      </c>
      <c r="F131" s="20">
        <v>4089.0859532383088</v>
      </c>
      <c r="G131" s="20">
        <v>2941.7168361721801</v>
      </c>
      <c r="BX131"/>
      <c r="BY131" s="24"/>
      <c r="BZ131" s="24"/>
      <c r="CA131" s="24"/>
      <c r="CB131" s="24"/>
      <c r="CC131" s="24"/>
      <c r="CD131" s="26"/>
      <c r="CE131" s="26"/>
      <c r="CF131" s="26"/>
      <c r="CG131" s="26"/>
      <c r="CH131" s="26"/>
      <c r="CI131" s="26"/>
      <c r="CJ131" s="26"/>
    </row>
    <row r="132" spans="1:88" x14ac:dyDescent="0.3">
      <c r="A132" s="42"/>
      <c r="B132" s="4" t="s">
        <v>7</v>
      </c>
      <c r="C132" s="5">
        <v>3261.6843062725293</v>
      </c>
      <c r="D132" s="5">
        <v>268.53509216182005</v>
      </c>
      <c r="E132" s="5">
        <v>145.50044399999999</v>
      </c>
      <c r="F132" s="5">
        <v>2705.2814535875254</v>
      </c>
      <c r="G132" s="5">
        <v>3766.0934184002199</v>
      </c>
      <c r="BX132"/>
      <c r="BY132" s="24"/>
      <c r="BZ132" s="24"/>
      <c r="CA132" s="24"/>
      <c r="CB132" s="24"/>
      <c r="CC132" s="24"/>
      <c r="CD132" s="26"/>
      <c r="CE132" s="26"/>
      <c r="CF132" s="26"/>
      <c r="CG132" s="26"/>
      <c r="CH132" s="26"/>
      <c r="CI132" s="26"/>
      <c r="CJ132" s="26"/>
    </row>
    <row r="133" spans="1:88" x14ac:dyDescent="0.3">
      <c r="A133" s="42"/>
      <c r="B133" s="4" t="s">
        <v>8</v>
      </c>
      <c r="C133" s="14">
        <v>3912.88942215511</v>
      </c>
      <c r="D133" s="5">
        <v>278.54679640688897</v>
      </c>
      <c r="E133" s="5">
        <v>165.274911</v>
      </c>
      <c r="F133" s="5">
        <v>3540.3666009100957</v>
      </c>
      <c r="G133" s="5">
        <v>4318.8088304063904</v>
      </c>
      <c r="BX133"/>
      <c r="BY133" s="24"/>
      <c r="BZ133" s="24"/>
      <c r="CA133" s="24"/>
      <c r="CB133" s="24"/>
      <c r="CC133" s="24"/>
      <c r="CD133" s="26"/>
      <c r="CE133" s="26"/>
      <c r="CF133" s="26"/>
      <c r="CG133" s="26"/>
      <c r="CH133" s="26"/>
      <c r="CI133" s="26"/>
      <c r="CJ133" s="26"/>
    </row>
    <row r="134" spans="1:88" x14ac:dyDescent="0.3">
      <c r="A134" s="42"/>
      <c r="B134" s="4" t="s">
        <v>9</v>
      </c>
      <c r="C134" s="14">
        <v>4121.7223884680534</v>
      </c>
      <c r="D134" s="5">
        <v>237.14397058752002</v>
      </c>
      <c r="E134" s="5">
        <v>202.40226000000001</v>
      </c>
      <c r="F134" s="5">
        <v>3458.7192205912497</v>
      </c>
      <c r="G134" s="5">
        <v>4953.5622741380257</v>
      </c>
      <c r="BX134"/>
      <c r="BY134" s="24"/>
      <c r="BZ134" s="24"/>
      <c r="CA134" s="24"/>
      <c r="CB134" s="24"/>
      <c r="CC134" s="24"/>
      <c r="CD134" s="26"/>
      <c r="CE134" s="26"/>
      <c r="CF134" s="26"/>
      <c r="CG134" s="26"/>
      <c r="CH134" s="26"/>
      <c r="CI134" s="26"/>
      <c r="CJ134" s="26"/>
    </row>
    <row r="135" spans="1:88" x14ac:dyDescent="0.3">
      <c r="A135" s="42"/>
      <c r="B135" s="4" t="s">
        <v>10</v>
      </c>
      <c r="C135" s="5">
        <v>3605.4173282544252</v>
      </c>
      <c r="D135" s="5">
        <v>256.67614735664301</v>
      </c>
      <c r="E135" s="5">
        <v>232.43392</v>
      </c>
      <c r="F135" s="5">
        <v>3108.0086891878013</v>
      </c>
      <c r="G135" s="5">
        <v>5312.1446820887668</v>
      </c>
      <c r="BX135"/>
      <c r="BY135" s="24"/>
      <c r="BZ135" s="24"/>
      <c r="CA135" s="24"/>
      <c r="CB135" s="24"/>
      <c r="CC135" s="24"/>
      <c r="CD135" s="26"/>
      <c r="CE135" s="26"/>
      <c r="CF135" s="26"/>
      <c r="CG135" s="26"/>
      <c r="CH135" s="26"/>
      <c r="CI135" s="26"/>
      <c r="CJ135" s="26"/>
    </row>
    <row r="136" spans="1:88" x14ac:dyDescent="0.3">
      <c r="A136" s="42"/>
      <c r="B136" s="4" t="s">
        <v>1</v>
      </c>
      <c r="C136" s="29">
        <v>4104.8075068459866</v>
      </c>
      <c r="D136" s="5">
        <v>272.38150349</v>
      </c>
      <c r="E136" s="29">
        <v>252.341094</v>
      </c>
      <c r="F136" s="29">
        <v>3516.7478774684523</v>
      </c>
      <c r="G136" s="5">
        <v>5299.9893174420777</v>
      </c>
    </row>
    <row r="137" spans="1:88" x14ac:dyDescent="0.3">
      <c r="A137" s="42"/>
      <c r="B137" s="4" t="s">
        <v>0</v>
      </c>
      <c r="C137" s="30">
        <v>5038.2254223107584</v>
      </c>
      <c r="D137" s="20">
        <v>254.58631432999999</v>
      </c>
      <c r="E137" s="30">
        <v>240.80661699999999</v>
      </c>
      <c r="F137" s="30">
        <v>4373.4859055800434</v>
      </c>
      <c r="G137" s="20">
        <v>5333.8510447901544</v>
      </c>
    </row>
    <row r="138" spans="1:88" x14ac:dyDescent="0.3">
      <c r="A138" s="42"/>
      <c r="B138" s="13" t="s">
        <v>11</v>
      </c>
      <c r="C138" s="30">
        <v>7654.242873310759</v>
      </c>
      <c r="D138" s="20">
        <v>280.69819136000001</v>
      </c>
      <c r="E138" s="30">
        <v>240.43567899999999</v>
      </c>
      <c r="F138" s="30">
        <v>6383.082796758662</v>
      </c>
      <c r="G138" s="20">
        <v>5214.6833306198532</v>
      </c>
    </row>
    <row r="139" spans="1:88" x14ac:dyDescent="0.3">
      <c r="A139" s="33">
        <v>2026</v>
      </c>
      <c r="B139" s="18" t="s">
        <v>2</v>
      </c>
      <c r="C139" s="29">
        <v>7723.22</v>
      </c>
      <c r="D139" s="5">
        <v>278.32</v>
      </c>
      <c r="E139" s="29">
        <v>204.37</v>
      </c>
      <c r="F139" s="29">
        <v>8418.02</v>
      </c>
      <c r="G139" s="5">
        <v>4256.95</v>
      </c>
    </row>
    <row r="140" spans="1:88" x14ac:dyDescent="0.3">
      <c r="A140" s="33"/>
      <c r="B140" s="18" t="s">
        <v>3</v>
      </c>
      <c r="C140" s="29">
        <v>5259.91</v>
      </c>
      <c r="D140" s="5">
        <v>248.72</v>
      </c>
      <c r="E140" s="29">
        <v>156.79</v>
      </c>
      <c r="F140" s="29">
        <v>6786.97</v>
      </c>
      <c r="G140" s="5">
        <v>4224.3</v>
      </c>
    </row>
    <row r="141" spans="1:88" x14ac:dyDescent="0.3">
      <c r="A141" s="33"/>
      <c r="B141" s="18" t="s">
        <v>4</v>
      </c>
      <c r="C141" s="29">
        <v>6272.15</v>
      </c>
      <c r="D141" s="5">
        <v>274.33</v>
      </c>
      <c r="E141" s="29">
        <v>173.14</v>
      </c>
      <c r="F141" s="29">
        <v>6202.9</v>
      </c>
      <c r="G141" s="5">
        <v>4178.13</v>
      </c>
    </row>
    <row r="142" spans="1:88" x14ac:dyDescent="0.3">
      <c r="A142" s="33"/>
      <c r="B142" s="19" t="s">
        <v>5</v>
      </c>
      <c r="C142" s="29">
        <v>4730.74</v>
      </c>
      <c r="D142" s="5">
        <v>265.14</v>
      </c>
      <c r="E142" s="29">
        <v>182.72</v>
      </c>
      <c r="F142" s="29">
        <v>5780.47</v>
      </c>
      <c r="G142" s="5">
        <v>4185.34</v>
      </c>
    </row>
    <row r="143" spans="1:88" x14ac:dyDescent="0.3">
      <c r="A143" s="31" t="s">
        <v>24</v>
      </c>
      <c r="B143" s="31"/>
      <c r="C143" s="31"/>
      <c r="D143" s="31"/>
      <c r="E143" s="31"/>
    </row>
    <row r="144" spans="1:88" ht="31.5" customHeight="1" x14ac:dyDescent="0.3">
      <c r="A144" s="31"/>
      <c r="B144" s="31"/>
      <c r="C144" s="31"/>
      <c r="D144" s="31"/>
      <c r="E144" s="31"/>
    </row>
    <row r="145" spans="7:8" x14ac:dyDescent="0.3">
      <c r="H145" s="27"/>
    </row>
    <row r="146" spans="7:8" x14ac:dyDescent="0.3">
      <c r="G146" s="27"/>
    </row>
    <row r="148" spans="7:8" x14ac:dyDescent="0.3">
      <c r="H148" s="27"/>
    </row>
    <row r="149" spans="7:8" x14ac:dyDescent="0.3">
      <c r="G149" s="27"/>
      <c r="H149" s="27"/>
    </row>
    <row r="150" spans="7:8" x14ac:dyDescent="0.3">
      <c r="G150" s="27"/>
    </row>
  </sheetData>
  <mergeCells count="15">
    <mergeCell ref="A143:E144"/>
    <mergeCell ref="A2:G2"/>
    <mergeCell ref="A19:A30"/>
    <mergeCell ref="A4:B4"/>
    <mergeCell ref="A31:A42"/>
    <mergeCell ref="A7:A18"/>
    <mergeCell ref="A43:A54"/>
    <mergeCell ref="A55:A66"/>
    <mergeCell ref="A67:A78"/>
    <mergeCell ref="A79:A90"/>
    <mergeCell ref="A91:A102"/>
    <mergeCell ref="A103:A114"/>
    <mergeCell ref="A115:A126"/>
    <mergeCell ref="A127:A138"/>
    <mergeCell ref="A139:A14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8"/>
  <sheetViews>
    <sheetView topLeftCell="A4" workbookViewId="0">
      <selection activeCell="B22" sqref="B22:E24"/>
    </sheetView>
  </sheetViews>
  <sheetFormatPr defaultRowHeight="14.4" x14ac:dyDescent="0.3"/>
  <cols>
    <col min="1" max="1" width="13.77734375" style="1" customWidth="1"/>
    <col min="2" max="4" width="20.6640625" customWidth="1"/>
    <col min="5" max="5" width="23.6640625" customWidth="1"/>
  </cols>
  <sheetData>
    <row r="1" spans="1:5" s="2" customFormat="1" x14ac:dyDescent="0.3">
      <c r="C1" s="7"/>
      <c r="D1" s="8"/>
      <c r="E1" s="7"/>
    </row>
    <row r="2" spans="1:5" s="2" customFormat="1" x14ac:dyDescent="0.3">
      <c r="A2" s="32" t="s">
        <v>26</v>
      </c>
      <c r="B2" s="32"/>
      <c r="C2" s="32"/>
      <c r="D2" s="32"/>
      <c r="E2" s="32"/>
    </row>
    <row r="3" spans="1:5" s="2" customFormat="1" x14ac:dyDescent="0.3">
      <c r="A3" s="16"/>
      <c r="B3" s="16"/>
      <c r="C3" s="16"/>
      <c r="D3" s="16"/>
      <c r="E3" s="16"/>
    </row>
    <row r="4" spans="1:5" s="2" customFormat="1" x14ac:dyDescent="0.3">
      <c r="A4" s="32" t="s">
        <v>14</v>
      </c>
      <c r="B4" s="32"/>
      <c r="C4" s="10">
        <v>45832</v>
      </c>
      <c r="D4" s="8"/>
      <c r="E4" s="7"/>
    </row>
    <row r="5" spans="1:5" x14ac:dyDescent="0.3">
      <c r="C5" s="3"/>
      <c r="D5" s="3"/>
      <c r="E5" s="3"/>
    </row>
    <row r="6" spans="1:5" x14ac:dyDescent="0.3">
      <c r="A6" s="17" t="s">
        <v>12</v>
      </c>
      <c r="B6" s="17" t="s">
        <v>17</v>
      </c>
      <c r="C6" s="17" t="s">
        <v>16</v>
      </c>
      <c r="D6" s="17" t="s">
        <v>18</v>
      </c>
      <c r="E6" s="17" t="s">
        <v>19</v>
      </c>
    </row>
    <row r="7" spans="1:5" x14ac:dyDescent="0.3">
      <c r="A7" s="17">
        <v>2010</v>
      </c>
      <c r="B7" s="5">
        <v>38036</v>
      </c>
      <c r="C7" s="5">
        <v>682</v>
      </c>
      <c r="D7" s="5">
        <v>648.6</v>
      </c>
      <c r="E7" s="5">
        <v>37411</v>
      </c>
    </row>
    <row r="8" spans="1:5" x14ac:dyDescent="0.3">
      <c r="A8" s="17">
        <v>2011</v>
      </c>
      <c r="B8" s="5">
        <v>43874</v>
      </c>
      <c r="C8" s="5">
        <v>759</v>
      </c>
      <c r="D8" s="5">
        <v>714</v>
      </c>
      <c r="E8" s="5">
        <v>43697</v>
      </c>
    </row>
    <row r="9" spans="1:5" x14ac:dyDescent="0.3">
      <c r="A9" s="17">
        <v>2012</v>
      </c>
      <c r="B9" s="5">
        <v>45922</v>
      </c>
      <c r="C9" s="5">
        <v>632</v>
      </c>
      <c r="D9" s="5">
        <v>611</v>
      </c>
      <c r="E9" s="5">
        <v>45242</v>
      </c>
    </row>
    <row r="10" spans="1:5" x14ac:dyDescent="0.3">
      <c r="A10" s="17">
        <v>2013</v>
      </c>
      <c r="B10" s="5">
        <v>45269</v>
      </c>
      <c r="C10" s="5">
        <v>537</v>
      </c>
      <c r="D10" s="5">
        <v>682</v>
      </c>
      <c r="E10" s="5">
        <v>45918</v>
      </c>
    </row>
    <row r="11" spans="1:5" x14ac:dyDescent="0.3">
      <c r="A11" s="17">
        <v>2014</v>
      </c>
      <c r="B11" s="5">
        <v>49262</v>
      </c>
      <c r="C11" s="5">
        <v>479</v>
      </c>
      <c r="D11" s="5">
        <v>632.63</v>
      </c>
      <c r="E11" s="5">
        <v>48717</v>
      </c>
    </row>
    <row r="12" spans="1:5" x14ac:dyDescent="0.3">
      <c r="A12" s="17">
        <v>2015</v>
      </c>
      <c r="B12" s="5">
        <v>48427.077694114807</v>
      </c>
      <c r="C12" s="5">
        <v>381.36998926000001</v>
      </c>
      <c r="D12" s="5">
        <v>623.93742305188005</v>
      </c>
      <c r="E12" s="5">
        <v>47921.333189519049</v>
      </c>
    </row>
    <row r="13" spans="1:5" x14ac:dyDescent="0.3">
      <c r="A13" s="17">
        <v>2016</v>
      </c>
      <c r="B13" s="5">
        <v>46352.166427429998</v>
      </c>
      <c r="C13" s="5">
        <v>366.09689655</v>
      </c>
      <c r="D13" s="5">
        <v>674.67908699999998</v>
      </c>
      <c r="E13" s="5">
        <v>46479.311077598257</v>
      </c>
    </row>
    <row r="14" spans="1:5" x14ac:dyDescent="0.3">
      <c r="A14" s="17">
        <v>2017</v>
      </c>
      <c r="B14" s="5">
        <v>55249.945464467368</v>
      </c>
      <c r="C14" s="5">
        <v>354.14616242479002</v>
      </c>
      <c r="D14" s="5">
        <v>630.66623300000003</v>
      </c>
      <c r="E14" s="5">
        <v>53845.971736763124</v>
      </c>
    </row>
    <row r="15" spans="1:5" x14ac:dyDescent="0.3">
      <c r="A15" s="17">
        <v>2018</v>
      </c>
      <c r="B15" s="5">
        <v>50282.052699192514</v>
      </c>
      <c r="C15" s="5">
        <v>428.1712535885099</v>
      </c>
      <c r="D15" s="5">
        <v>673.28554377367993</v>
      </c>
      <c r="E15" s="5">
        <v>49210.207713199998</v>
      </c>
    </row>
    <row r="16" spans="1:5" x14ac:dyDescent="0.3">
      <c r="A16" s="17">
        <v>2019</v>
      </c>
      <c r="B16" s="5">
        <v>45211.468077011166</v>
      </c>
      <c r="C16" s="5">
        <v>473.87182292473989</v>
      </c>
      <c r="D16" s="5">
        <v>762.67940799924997</v>
      </c>
      <c r="E16" s="5">
        <v>45282.029711834119</v>
      </c>
    </row>
    <row r="17" spans="1:5" x14ac:dyDescent="0.3">
      <c r="A17" s="17">
        <v>2020</v>
      </c>
      <c r="B17" s="5">
        <v>48125.506787996797</v>
      </c>
      <c r="C17" s="5">
        <v>441.72124258442</v>
      </c>
      <c r="D17" s="5">
        <v>577.51529017499001</v>
      </c>
      <c r="E17" s="5">
        <v>48266.544047056675</v>
      </c>
    </row>
    <row r="18" spans="1:5" x14ac:dyDescent="0.3">
      <c r="A18" s="17">
        <v>2021</v>
      </c>
      <c r="B18" s="5">
        <v>58703.932458550968</v>
      </c>
      <c r="C18" s="5">
        <v>394.43806438430994</v>
      </c>
      <c r="D18" s="5">
        <v>382.88610223178006</v>
      </c>
      <c r="E18" s="5">
        <v>59830.358754691908</v>
      </c>
    </row>
    <row r="19" spans="1:5" x14ac:dyDescent="0.3">
      <c r="A19" s="21">
        <v>2022</v>
      </c>
      <c r="B19" s="5">
        <v>54661.673913561899</v>
      </c>
      <c r="C19" s="5">
        <v>379.80992935959006</v>
      </c>
      <c r="D19" s="5">
        <v>581.43169940798009</v>
      </c>
      <c r="E19" s="5">
        <v>53200.554813758681</v>
      </c>
    </row>
    <row r="20" spans="1:5" x14ac:dyDescent="0.3">
      <c r="A20" s="21">
        <v>2023</v>
      </c>
      <c r="B20" s="5">
        <v>50483.770379865709</v>
      </c>
      <c r="C20" s="5">
        <v>807.27936391416995</v>
      </c>
      <c r="D20" s="5">
        <v>896.27502886456</v>
      </c>
      <c r="E20" s="5">
        <v>50210.842631420026</v>
      </c>
    </row>
    <row r="21" spans="1:5" x14ac:dyDescent="0.3">
      <c r="A21" s="28">
        <v>2024</v>
      </c>
      <c r="B21" s="5">
        <v>52213.120000000003</v>
      </c>
      <c r="C21" s="5">
        <v>2259.14</v>
      </c>
      <c r="D21" s="5">
        <v>1778.05</v>
      </c>
      <c r="E21" s="5">
        <v>53225.55</v>
      </c>
    </row>
    <row r="22" spans="1:5" x14ac:dyDescent="0.3">
      <c r="A22" s="9" t="s">
        <v>13</v>
      </c>
      <c r="B22" s="31" t="s">
        <v>22</v>
      </c>
      <c r="C22" s="31"/>
      <c r="D22" s="31"/>
      <c r="E22" s="31"/>
    </row>
    <row r="23" spans="1:5" x14ac:dyDescent="0.3">
      <c r="A23" s="9"/>
      <c r="B23" s="31"/>
      <c r="C23" s="31"/>
      <c r="D23" s="31"/>
      <c r="E23" s="31"/>
    </row>
    <row r="24" spans="1:5" x14ac:dyDescent="0.3">
      <c r="B24" s="31"/>
      <c r="C24" s="31"/>
      <c r="D24" s="31"/>
      <c r="E24" s="31"/>
    </row>
    <row r="26" spans="1:5" x14ac:dyDescent="0.3">
      <c r="A26" s="9" t="s">
        <v>21</v>
      </c>
      <c r="B26" s="31" t="s">
        <v>20</v>
      </c>
      <c r="C26" s="31"/>
      <c r="D26" s="31"/>
      <c r="E26" s="31"/>
    </row>
    <row r="27" spans="1:5" x14ac:dyDescent="0.3">
      <c r="B27" s="31"/>
      <c r="C27" s="31"/>
      <c r="D27" s="31"/>
      <c r="E27" s="31"/>
    </row>
    <row r="28" spans="1:5" x14ac:dyDescent="0.3">
      <c r="B28" s="31"/>
      <c r="C28" s="31"/>
      <c r="D28" s="31"/>
      <c r="E28" s="31"/>
    </row>
  </sheetData>
  <mergeCells count="4">
    <mergeCell ref="A2:E2"/>
    <mergeCell ref="A4:B4"/>
    <mergeCell ref="B22:E24"/>
    <mergeCell ref="B26:E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Aylık</vt:lpstr>
      <vt:lpstr>Yıllık</vt:lpstr>
      <vt:lpstr>Aylık!OLE_LINK1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2026-06-16T09:16:25Z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datetime=2026-06-16T09:16:10.254Z</vt:lpwstr>
  </property>
</Properties>
</file>