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" i="1" l="1"/>
  <c r="D9" i="1"/>
  <c r="E9" i="1"/>
  <c r="B9" i="1"/>
  <c r="H6" i="1" l="1"/>
  <c r="H7" i="1"/>
  <c r="H8" i="1"/>
  <c r="H5" i="1"/>
  <c r="H9" i="1"/>
</calcChain>
</file>

<file path=xl/sharedStrings.xml><?xml version="1.0" encoding="utf-8"?>
<sst xmlns="http://schemas.openxmlformats.org/spreadsheetml/2006/main" count="23" uniqueCount="20">
  <si>
    <t>Düzenleme Tarihi:</t>
  </si>
  <si>
    <t>Ay</t>
  </si>
  <si>
    <t>Üretim (ton)</t>
  </si>
  <si>
    <t>Satış* (ton)</t>
  </si>
  <si>
    <t>İthalat (ton)</t>
  </si>
  <si>
    <t>İhracat (ton)</t>
  </si>
  <si>
    <t>Üretim/Satış (%)</t>
  </si>
  <si>
    <t>Üretim/İthalat (%)</t>
  </si>
  <si>
    <t>İhracat/İthalat (%)</t>
  </si>
  <si>
    <t>Ocak</t>
  </si>
  <si>
    <t>-</t>
  </si>
  <si>
    <t>Şubat</t>
  </si>
  <si>
    <t>Mart</t>
  </si>
  <si>
    <t>Nisan</t>
  </si>
  <si>
    <t>TOPLAM</t>
  </si>
  <si>
    <t>*Standardize LPG dâhil toplam satış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</si>
  <si>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</si>
  <si>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</si>
  <si>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2011 Yılı Nisan Ayı LPG Piyasası Genel Görünümü (ton)</t>
  </si>
  <si>
    <t>....06.2011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</si>
</sst>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7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 style="medium">
        <color rgb="FFD9D9D9"/>
      </left>
      <right style="medium">
        <color rgb="FFD9D9D9"/>
      </right>
      <top/>
      <bottom style="medium">
        <color rgb="FFD9D9D9"/>
      </bottom>
      <diagonal/>
    </border>
    <border>
      <left/>
      <right style="medium">
        <color rgb="FFD9D9D9"/>
      </right>
      <top/>
      <bottom style="medium">
        <color rgb="FFD9D9D9"/>
      </bottom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3" fontId="4" fillId="0" borderId="4" xfId="0" applyNumberFormat="1" applyFont="1" applyBorder="1" applyAlignment="1">
      <alignment horizontal="right" vertical="center" wrapText="1"/>
    </xf>
    <xf numFmtId="164" fontId="4" fillId="0" borderId="4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3" fontId="4" fillId="0" borderId="0" xfId="0" applyNumberFormat="1" applyFont="1" applyBorder="1" applyAlignment="1">
      <alignment horizontal="right" vertical="center" wrapText="1"/>
    </xf>
    <xf numFmtId="164" fontId="4" fillId="0" borderId="0" xfId="0" applyNumberFormat="1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3" fontId="2" fillId="2" borderId="6" xfId="0" applyNumberFormat="1" applyFont="1" applyFill="1" applyBorder="1" applyAlignment="1">
      <alignment horizontal="right" vertical="center" wrapText="1"/>
    </xf>
    <xf numFmtId="1" fontId="2" fillId="2" borderId="6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vertical="top"/>
    </xf>
    <xf numFmtId="0" fontId="1" fillId="0" borderId="0" xfId="0" applyFont="1" applyAlignment="1">
      <alignment horizontal="left" vertical="center"/>
    </xf>
    <xf numFmtId="164" fontId="2" fillId="2" borderId="6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abSelected="1" workbookViewId="0">
      <selection activeCell="B2" sqref="B2"/>
    </sheetView>
  </sheetViews>
  <sheetFormatPr defaultRowHeight="15" x14ac:dyDescent="0.25"/>
  <cols>
    <col min="1" max="1" width="17.7109375" customWidth="1"/>
    <col min="2" max="4" width="15.5703125" customWidth="1"/>
    <col min="5" max="5" width="12.140625" bestFit="1" customWidth="1"/>
    <col min="6" max="8" width="15.5703125" customWidth="1"/>
  </cols>
  <sheetData>
    <row r="1" spans="1:8" x14ac:dyDescent="0.25">
      <c r="A1" s="18" t="s">
        <v>18</v>
      </c>
      <c r="B1" s="18"/>
      <c r="C1" s="18"/>
      <c r="D1" s="18"/>
      <c r="E1" s="18"/>
      <c r="F1" s="18"/>
      <c r="G1" s="18"/>
      <c r="H1" s="18"/>
    </row>
    <row r="2" spans="1:8" x14ac:dyDescent="0.25">
      <c r="A2" s="1" t="s">
        <v>0</v>
      </c>
      <c r="B2" s="2" t="s">
        <v>19</v>
      </c>
      <c r="C2" s="3"/>
      <c r="D2" s="3"/>
      <c r="E2" s="3"/>
    </row>
    <row r="3" spans="1:8" ht="15.75" thickBot="1" x14ac:dyDescent="0.3"/>
    <row r="4" spans="1:8" ht="15.75" thickBot="1" x14ac:dyDescent="0.3">
      <c r="A4" s="4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</row>
    <row r="5" spans="1:8" ht="15.75" thickBot="1" x14ac:dyDescent="0.3">
      <c r="A5" s="6" t="s">
        <v>9</v>
      </c>
      <c r="B5" s="7" t="s">
        <v>10</v>
      </c>
      <c r="C5" s="7">
        <v>276580</v>
      </c>
      <c r="D5" s="7">
        <v>219209</v>
      </c>
      <c r="E5" s="7">
        <v>6381</v>
      </c>
      <c r="F5" s="8"/>
      <c r="G5" s="8"/>
      <c r="H5" s="8">
        <f>E5/D5*100</f>
        <v>2.9109206282588764</v>
      </c>
    </row>
    <row r="6" spans="1:8" ht="15.75" thickBot="1" x14ac:dyDescent="0.3">
      <c r="A6" s="9" t="s">
        <v>11</v>
      </c>
      <c r="B6" s="10" t="s">
        <v>10</v>
      </c>
      <c r="C6" s="10">
        <v>261676</v>
      </c>
      <c r="D6" s="10">
        <v>219239</v>
      </c>
      <c r="E6" s="10">
        <v>7888</v>
      </c>
      <c r="F6" s="11"/>
      <c r="G6" s="11"/>
      <c r="H6" s="8">
        <f t="shared" ref="H6:H9" si="0">E6/D6*100</f>
        <v>3.5979000086663411</v>
      </c>
    </row>
    <row r="7" spans="1:8" ht="15.75" thickBot="1" x14ac:dyDescent="0.3">
      <c r="A7" s="9" t="s">
        <v>12</v>
      </c>
      <c r="B7" s="10" t="s">
        <v>10</v>
      </c>
      <c r="C7" s="10">
        <v>289660</v>
      </c>
      <c r="D7" s="10">
        <v>233897</v>
      </c>
      <c r="E7" s="10">
        <v>15696</v>
      </c>
      <c r="F7" s="11"/>
      <c r="G7" s="11"/>
      <c r="H7" s="8">
        <f t="shared" si="0"/>
        <v>6.710646139112515</v>
      </c>
    </row>
    <row r="8" spans="1:8" ht="15.75" thickBot="1" x14ac:dyDescent="0.3">
      <c r="A8" s="9" t="s">
        <v>13</v>
      </c>
      <c r="B8" s="10" t="s">
        <v>10</v>
      </c>
      <c r="C8" s="10">
        <v>294110</v>
      </c>
      <c r="D8" s="10">
        <v>247131</v>
      </c>
      <c r="E8" s="10">
        <v>6525</v>
      </c>
      <c r="F8" s="11"/>
      <c r="G8" s="11"/>
      <c r="H8" s="8">
        <f t="shared" si="0"/>
        <v>2.640300083761244</v>
      </c>
    </row>
    <row r="9" spans="1:8" ht="15.75" thickBot="1" x14ac:dyDescent="0.3">
      <c r="A9" s="12" t="s">
        <v>14</v>
      </c>
      <c r="B9" s="13">
        <f>SUM(B5:B8)</f>
        <v>0</v>
      </c>
      <c r="C9" s="13">
        <f t="shared" ref="C9:E9" si="1">SUM(C5:C8)</f>
        <v>1122026</v>
      </c>
      <c r="D9" s="13">
        <f t="shared" si="1"/>
        <v>919476</v>
      </c>
      <c r="E9" s="13">
        <f t="shared" si="1"/>
        <v>36490</v>
      </c>
      <c r="F9" s="14"/>
      <c r="G9" s="14"/>
      <c r="H9" s="17">
        <f t="shared" si="0"/>
        <v>3.9685647042445913</v>
      </c>
    </row>
    <row r="10" spans="1:8" x14ac:dyDescent="0.25">
      <c r="A10" s="15" t="s">
        <v>15</v>
      </c>
    </row>
    <row r="12" spans="1:8" x14ac:dyDescent="0.25">
      <c r="A12" s="16" t="s">
        <v>16</v>
      </c>
      <c r="B12" s="19" t="s">
        <v>17</v>
      </c>
      <c r="C12" s="19"/>
      <c r="D12" s="19"/>
      <c r="E12" s="19"/>
      <c r="F12" s="19"/>
      <c r="G12" s="19"/>
      <c r="H12" s="19"/>
    </row>
    <row r="13" spans="1:8" x14ac:dyDescent="0.25">
      <c r="A13" s="16"/>
      <c r="B13" s="19"/>
      <c r="C13" s="19"/>
      <c r="D13" s="19"/>
      <c r="E13" s="19"/>
      <c r="F13" s="19"/>
      <c r="G13" s="19"/>
      <c r="H13" s="19"/>
    </row>
  </sheetData>
  <mergeCells count="2">
    <mergeCell ref="A1:H1"/>
    <mergeCell ref="B12:H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2018-10-19T08:16:25Z</dcterms:modified>
</cp:coreProperties>
</file>