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5" i="1"/>
  <c r="G6" i="1"/>
  <c r="G7" i="1"/>
  <c r="G8" i="1"/>
  <c r="G5" i="1"/>
  <c r="F6" i="1"/>
  <c r="F7" i="1"/>
  <c r="F8" i="1"/>
  <c r="F5" i="1"/>
  <c r="E8" i="1"/>
  <c r="D8" i="1"/>
  <c r="C8" i="1"/>
  <c r="B8" i="1"/>
</calcChain>
</file>

<file path=xl/sharedStrings.xml><?xml version="1.0" encoding="utf-8"?>
<sst xmlns="http://schemas.openxmlformats.org/spreadsheetml/2006/main" count="18" uniqueCount="18">
  <si>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</si>
  <si>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</si>
  <si>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</si>
  <si>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</si>
  <si>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</si>
  <si>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</si>
  <si>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</si>
  <si>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</si>
  <si>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</si>
  <si>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</si>
  <si>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</si>
  <si>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</si>
  <si>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</si>
  <si>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</si>
  <si>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</si>
  <si>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</si>
  <si>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Mart Ayı LPG Piyasası Genel Görünümü (ton)</t>
  </si>
  <si>
    <t>....05.2014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</si>
</sst>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5" sqref="A5:H7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16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17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44237</v>
      </c>
      <c r="C5" s="8">
        <v>291922</v>
      </c>
      <c r="D5" s="8">
        <v>216020</v>
      </c>
      <c r="E5" s="8">
        <v>20098</v>
      </c>
      <c r="F5" s="9">
        <f>B5/C5*100</f>
        <v>15.153705441864606</v>
      </c>
      <c r="G5" s="9">
        <f>B5/D5*100</f>
        <v>20.478196463290434</v>
      </c>
      <c r="H5" s="9">
        <f>E5/D5*100</f>
        <v>9.3037681696139245</v>
      </c>
    </row>
    <row r="6" spans="1:8" ht="15.75" thickBot="1" x14ac:dyDescent="0.3">
      <c r="A6" s="10" t="s">
        <v>10</v>
      </c>
      <c r="B6" s="8">
        <v>55463</v>
      </c>
      <c r="C6" s="8">
        <v>261185</v>
      </c>
      <c r="D6" s="8">
        <v>195682</v>
      </c>
      <c r="E6" s="8">
        <v>14047</v>
      </c>
      <c r="F6" s="9">
        <f t="shared" ref="F6:F8" si="0">B6/C6*100</f>
        <v>21.235139843406014</v>
      </c>
      <c r="G6" s="9">
        <f t="shared" ref="G6:G8" si="1">B6/D6*100</f>
        <v>28.343434756390469</v>
      </c>
      <c r="H6" s="9">
        <f t="shared" ref="H6:H8" si="2">E6/D6*100</f>
        <v>7.1784834578550907</v>
      </c>
    </row>
    <row r="7" spans="1:8" ht="15.75" thickBot="1" x14ac:dyDescent="0.3">
      <c r="A7" s="10" t="s">
        <v>11</v>
      </c>
      <c r="B7" s="8">
        <v>61636</v>
      </c>
      <c r="C7" s="8">
        <v>293468</v>
      </c>
      <c r="D7" s="8">
        <v>261510</v>
      </c>
      <c r="E7" s="8">
        <v>7365</v>
      </c>
      <c r="F7" s="9">
        <f t="shared" si="0"/>
        <v>21.002630610492456</v>
      </c>
      <c r="G7" s="9">
        <f t="shared" si="1"/>
        <v>23.569270773584183</v>
      </c>
      <c r="H7" s="9">
        <f t="shared" si="2"/>
        <v>2.8163358953768496</v>
      </c>
    </row>
    <row r="8" spans="1:8" ht="15.75" thickBot="1" x14ac:dyDescent="0.3">
      <c r="A8" s="11" t="s">
        <v>12</v>
      </c>
      <c r="B8" s="12">
        <f>SUM(B5:B7)</f>
        <v>161336</v>
      </c>
      <c r="C8" s="12">
        <f>SUM(C5:C7)</f>
        <v>846575</v>
      </c>
      <c r="D8" s="12">
        <f>SUM(D5:D7)</f>
        <v>673212</v>
      </c>
      <c r="E8" s="12">
        <f>SUM(E5:E7)</f>
        <v>41510</v>
      </c>
      <c r="F8" s="16">
        <f t="shared" si="0"/>
        <v>19.057496382482356</v>
      </c>
      <c r="G8" s="16">
        <f t="shared" si="1"/>
        <v>23.965110544672406</v>
      </c>
      <c r="H8" s="16">
        <f t="shared" si="2"/>
        <v>6.1659625793954955</v>
      </c>
    </row>
    <row r="9" spans="1:8" x14ac:dyDescent="0.25">
      <c r="A9" s="13" t="s">
        <v>13</v>
      </c>
    </row>
    <row r="11" spans="1:8" x14ac:dyDescent="0.25">
      <c r="A11" s="14" t="s">
        <v>14</v>
      </c>
      <c r="B11" s="15" t="s">
        <v>15</v>
      </c>
      <c r="C11" s="15"/>
      <c r="D11" s="15"/>
      <c r="E11" s="15"/>
      <c r="F11" s="15"/>
      <c r="G11" s="15"/>
      <c r="H11" s="15"/>
    </row>
    <row r="12" spans="1:8" x14ac:dyDescent="0.25">
      <c r="A12" s="14"/>
      <c r="B12" s="15"/>
      <c r="C12" s="15"/>
      <c r="D12" s="15"/>
      <c r="E12" s="15"/>
      <c r="F12" s="15"/>
      <c r="G12" s="15"/>
      <c r="H12" s="15"/>
    </row>
  </sheetData>
  <mergeCells count="2">
    <mergeCell ref="A1:H1"/>
    <mergeCell ref="B11:H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2018-10-19T06:29:37Z</dcterms:modified>
</cp:coreProperties>
</file>