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L:\İSTATİSTİK VE RAPORLAMA\LPG\Raporlar\Aylık Raporlar\2026\5_Mayıs 2026\"/>
    </mc:Choice>
  </mc:AlternateContent>
  <xr:revisionPtr revIDLastSave="0" documentId="13_ncr:1_{A7E9880B-12DC-4C88-A967-98394D43730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definedNames>
    <definedName name="_xlnm._FilterDatabase" localSheetId="3" hidden="1">'Tablo 5-6-7'!$A$38:$H$46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5" l="1"/>
  <c r="F47" i="7"/>
  <c r="E47" i="7"/>
  <c r="D47" i="7"/>
  <c r="C47" i="7"/>
  <c r="B47" i="7"/>
  <c r="G39" i="7"/>
  <c r="G45" i="7"/>
  <c r="G41" i="7"/>
  <c r="G43" i="7"/>
  <c r="G40" i="7"/>
  <c r="G46" i="7"/>
  <c r="G44" i="7"/>
  <c r="G42" i="7"/>
  <c r="G27" i="7"/>
  <c r="G29" i="7"/>
  <c r="G28" i="7"/>
  <c r="G33" i="7"/>
  <c r="G24" i="7"/>
  <c r="G30" i="7"/>
  <c r="G23" i="7"/>
  <c r="G32" i="7"/>
  <c r="G25" i="7"/>
  <c r="G31" i="7"/>
  <c r="G26" i="7"/>
  <c r="F34" i="7"/>
  <c r="B34" i="7"/>
  <c r="C34" i="7"/>
  <c r="D34" i="7"/>
  <c r="E34" i="7"/>
  <c r="G47" i="7" l="1"/>
  <c r="H41" i="7" s="1"/>
  <c r="H44" i="7"/>
  <c r="H46" i="7"/>
  <c r="H45" i="7"/>
  <c r="H40" i="7"/>
  <c r="H39" i="7"/>
  <c r="H42" i="7"/>
  <c r="H43" i="7"/>
  <c r="G14" i="7"/>
  <c r="F18" i="7"/>
  <c r="G4" i="7"/>
  <c r="G6" i="7"/>
  <c r="G11" i="7"/>
  <c r="G12" i="7"/>
  <c r="G9" i="7"/>
  <c r="G16" i="7"/>
  <c r="G15" i="7"/>
  <c r="G10" i="7"/>
  <c r="G7" i="7"/>
  <c r="G17" i="7"/>
  <c r="G5" i="7"/>
  <c r="G8" i="7"/>
  <c r="G13" i="7"/>
  <c r="F48" i="6"/>
  <c r="G37" i="6"/>
  <c r="G44" i="6"/>
  <c r="G41" i="6"/>
  <c r="G43" i="6"/>
  <c r="G46" i="6"/>
  <c r="G39" i="6"/>
  <c r="G38" i="6"/>
  <c r="G40" i="6"/>
  <c r="G45" i="6"/>
  <c r="G47" i="6"/>
  <c r="G42" i="6"/>
  <c r="G17" i="6"/>
  <c r="F32" i="6"/>
  <c r="G24" i="6"/>
  <c r="G31" i="6"/>
  <c r="G29" i="6"/>
  <c r="G22" i="6"/>
  <c r="G23" i="6"/>
  <c r="G28" i="6"/>
  <c r="G27" i="6"/>
  <c r="G26" i="6"/>
  <c r="G30" i="6"/>
  <c r="G25" i="6"/>
  <c r="F17" i="6"/>
  <c r="G4" i="6"/>
  <c r="G13" i="6"/>
  <c r="G15" i="6"/>
  <c r="G8" i="6"/>
  <c r="G12" i="6"/>
  <c r="G16" i="6"/>
  <c r="G11" i="6"/>
  <c r="G9" i="6"/>
  <c r="G6" i="6"/>
  <c r="G7" i="6"/>
  <c r="G10" i="6"/>
  <c r="G14" i="6"/>
  <c r="G5" i="6"/>
  <c r="G5" i="5"/>
  <c r="G6" i="5"/>
  <c r="G7" i="5"/>
  <c r="G4" i="5"/>
  <c r="G21" i="3"/>
  <c r="G22" i="3"/>
  <c r="G23" i="3"/>
  <c r="G24" i="3"/>
  <c r="G20" i="3"/>
  <c r="F25" i="3"/>
  <c r="H13" i="3"/>
  <c r="H12" i="3"/>
  <c r="H11" i="3"/>
  <c r="H10" i="3"/>
  <c r="H9" i="3"/>
  <c r="F15" i="3"/>
  <c r="G10" i="3"/>
  <c r="G11" i="3"/>
  <c r="G15" i="3" s="1"/>
  <c r="G12" i="3"/>
  <c r="G13" i="3"/>
  <c r="G14" i="3"/>
  <c r="G9" i="3"/>
  <c r="G4" i="3"/>
  <c r="E25" i="3"/>
  <c r="E15" i="3"/>
  <c r="C18" i="7"/>
  <c r="D18" i="7"/>
  <c r="E18" i="7"/>
  <c r="B18" i="7"/>
  <c r="C48" i="6"/>
  <c r="D48" i="6"/>
  <c r="E48" i="6"/>
  <c r="B48" i="6"/>
  <c r="C32" i="6"/>
  <c r="D32" i="6"/>
  <c r="E32" i="6"/>
  <c r="B32" i="6"/>
  <c r="C17" i="6"/>
  <c r="D17" i="6"/>
  <c r="E17" i="6"/>
  <c r="B17" i="6"/>
  <c r="E8" i="5"/>
  <c r="H47" i="7" l="1"/>
  <c r="G18" i="7"/>
  <c r="H5" i="7" s="1"/>
  <c r="G48" i="6"/>
  <c r="H40" i="6"/>
  <c r="H43" i="6"/>
  <c r="H38" i="6"/>
  <c r="H47" i="6"/>
  <c r="H44" i="6"/>
  <c r="H42" i="6"/>
  <c r="H41" i="6"/>
  <c r="H39" i="6"/>
  <c r="H45" i="6"/>
  <c r="H46" i="6"/>
  <c r="H37" i="6"/>
  <c r="G32" i="6"/>
  <c r="H25" i="6" s="1"/>
  <c r="H29" i="6"/>
  <c r="H24" i="6"/>
  <c r="H13" i="6"/>
  <c r="H10" i="6"/>
  <c r="H15" i="6"/>
  <c r="H7" i="6"/>
  <c r="G34" i="7"/>
  <c r="H33" i="7" s="1"/>
  <c r="H23" i="7" l="1"/>
  <c r="H26" i="7"/>
  <c r="H29" i="7"/>
  <c r="H30" i="7"/>
  <c r="H31" i="7"/>
  <c r="H32" i="7"/>
  <c r="H28" i="7"/>
  <c r="H25" i="7"/>
  <c r="H24" i="7"/>
  <c r="H27" i="7"/>
  <c r="H8" i="7"/>
  <c r="H10" i="7"/>
  <c r="H12" i="7"/>
  <c r="H13" i="7"/>
  <c r="H14" i="7"/>
  <c r="H4" i="7"/>
  <c r="H6" i="7"/>
  <c r="H11" i="7"/>
  <c r="H9" i="7"/>
  <c r="H16" i="7"/>
  <c r="H15" i="7"/>
  <c r="H7" i="7"/>
  <c r="H17" i="7"/>
  <c r="H26" i="6"/>
  <c r="H30" i="6"/>
  <c r="H22" i="6"/>
  <c r="H31" i="6"/>
  <c r="H28" i="6"/>
  <c r="H23" i="6"/>
  <c r="H27" i="6"/>
  <c r="H8" i="6"/>
  <c r="H9" i="6"/>
  <c r="H14" i="6"/>
  <c r="H4" i="6"/>
  <c r="H12" i="6"/>
  <c r="H6" i="6"/>
  <c r="H5" i="6"/>
  <c r="H16" i="6"/>
  <c r="H11" i="6"/>
  <c r="D15" i="3"/>
  <c r="C15" i="3"/>
  <c r="B15" i="3"/>
  <c r="B25" i="3"/>
  <c r="C25" i="3"/>
  <c r="D25" i="3"/>
  <c r="D8" i="5"/>
  <c r="C8" i="5"/>
  <c r="B8" i="5"/>
  <c r="G8" i="5" l="1"/>
  <c r="H34" i="7" l="1"/>
  <c r="H32" i="6"/>
  <c r="H17" i="6"/>
  <c r="H7" i="5"/>
  <c r="H5" i="5"/>
  <c r="H4" i="5"/>
  <c r="G25" i="3"/>
  <c r="H22" i="3" s="1"/>
  <c r="H6" i="5"/>
  <c r="H48" i="6"/>
  <c r="H18" i="7" l="1"/>
  <c r="H8" i="5"/>
  <c r="H24" i="3"/>
  <c r="H20" i="3"/>
  <c r="H23" i="3"/>
  <c r="H21" i="3"/>
  <c r="H25" i="3" l="1"/>
  <c r="H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<sst xmlns="http://schemas.openxmlformats.org/spreadsheetml/2006/main" count="2865" uniqueCount="325">
  <si>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</si>
  <si>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</si>
  <si>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</si>
  <si>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</si>
  <si>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</si>
  <si>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</si>
  <si>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</si>
  <si>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</si>
  <si>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</si>
  <si>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</si>
  <si>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</si>
  <si>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</si>
  <si>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</si>
  <si>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</si>
  <si>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</si>
  <si>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</si>
  <si>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TP PETROL DAĞITIM ANONİM ŞİRKETİ</t>
  </si>
  <si>
    <t>AKPET GAZ ANONİM ŞİRKETİ</t>
  </si>
  <si>
    <t>BP PETROLLERİ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</si>
  <si>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</si>
  <si>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</si>
  <si>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</si>
  <si>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BALPET PETROL ÜRÜNLERİ TAŞIMACILIK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</si>
  <si>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</si>
  <si>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</si>
  <si>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</si>
  <si>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</si>
  <si>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</si>
  <si>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</si>
  <si>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</si>
  <si>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</si>
  <si>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</si>
  <si>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</si>
  <si>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</si>
  <si>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</si>
  <si>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</si>
  <si>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</si>
  <si>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</si>
  <si>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MİNACILAR LPG DEPOLAMA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</si>
  <si>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</si>
  <si>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</si>
  <si>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</si>
  <si>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</si>
  <si>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</si>
  <si>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</si>
  <si>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</si>
  <si>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</si>
  <si>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</si>
  <si>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GÜZEL ENERJİ AKARYAKIT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</si>
  <si>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</si>
  <si>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</si>
  <si>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</si>
  <si>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</si>
  <si>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</si>
  <si>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</si>
  <si>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DASPET AKARYAKIT VE LPG DAĞITIM TİCARET ANONİM ŞİRKETİ</t>
  </si>
  <si>
    <t>EUROGAZ GAZ DAĞITIM ANONİM ŞİRKETİ</t>
  </si>
  <si>
    <t>MİLLİGAZ AKARYAKIT LPG DAĞITIM TAŞIMACILIK SANAYİ VE TİCARET ANONİM ŞİRKETİ</t>
  </si>
  <si>
    <t>ŞİRİNGAZ PETROL ÜRÜNLERİ VE TÜP İMALAT SANAYİ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</si>
  <si>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</si>
  <si>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</si>
  <si>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UNİPET ENERJİ VE GAZ DAĞITIM SANAYİ TİCARET ANONİM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</si>
  <si>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</si>
  <si>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</si>
  <si>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</si>
  <si>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</si>
  <si>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</si>
  <si>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</si>
  <si>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</si>
  <si>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</si>
  <si>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PARK GAZ LOJİSTİK YAZILIM ELEKTRİK İNŞAAT SANAYİ VE LİMİTED ŞİRKETİ</t>
  </si>
  <si>
    <t>SOCAR TURKEY AKARYAKIT DEPOLAMA ANONİM ŞİRKETİ</t>
  </si>
  <si>
    <t>ANADOLU DOĞALGAZ ENERJİ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</si>
  <si>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</si>
  <si>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</si>
  <si>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</si>
  <si>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</si>
  <si>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</si>
  <si>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</si>
  <si>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</si>
  <si>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</si>
  <si>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</si>
  <si>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</si>
  <si>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</si>
  <si>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</si>
  <si>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</si>
  <si>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</si>
  <si>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</si>
  <si>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</si>
  <si>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</si>
  <si>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</si>
  <si>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</si>
  <si>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</si>
  <si>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</si>
  <si>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</si>
  <si>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</si>
  <si>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</si>
  <si>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</si>
  <si>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</si>
  <si>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Kuzey Kıbrıs TC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</si>
  <si>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</si>
  <si>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</si>
  <si>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</si>
  <si>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</si>
  <si>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</si>
  <si>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</si>
  <si>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</si>
  <si>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</si>
  <si>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</si>
  <si>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</si>
  <si>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</si>
  <si>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</si>
  <si>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</si>
  <si>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</si>
  <si>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</si>
  <si>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</si>
  <si>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</si>
  <si>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</si>
  <si>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</si>
  <si>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</si>
  <si>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</si>
  <si>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</si>
  <si>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</si>
  <si>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</si>
  <si>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</si>
  <si>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</si>
  <si>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</si>
  <si>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</si>
  <si>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</si>
  <si>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</si>
  <si>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</si>
  <si>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</si>
  <si>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</si>
  <si>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</si>
  <si>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</si>
  <si>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</si>
  <si>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</si>
  <si>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</si>
  <si>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</si>
  <si>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</si>
  <si>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</si>
  <si>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</si>
  <si>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</si>
  <si>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</si>
  <si>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</si>
  <si>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</si>
  <si>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</si>
  <si>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</si>
  <si>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</si>
  <si>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</si>
  <si>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</si>
  <si>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</si>
  <si>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</si>
  <si>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</si>
  <si>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</si>
  <si>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</si>
  <si>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</si>
  <si>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</si>
  <si>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</si>
  <si>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</si>
  <si>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</si>
  <si>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</si>
  <si>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</si>
  <si>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</si>
  <si>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</si>
  <si>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</si>
  <si>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</si>
  <si>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</si>
  <si>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</si>
  <si>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</si>
  <si>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</si>
  <si>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</si>
  <si>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</si>
  <si>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</si>
  <si>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</si>
  <si>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</si>
  <si>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</si>
  <si>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</si>
  <si>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</si>
  <si>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</si>
  <si>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</si>
  <si>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</si>
  <si>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</si>
  <si>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</si>
  <si>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</si>
  <si>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</si>
  <si>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</si>
  <si>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</si>
  <si>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</si>
  <si>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</si>
  <si>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</si>
  <si>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</si>
  <si>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</si>
  <si>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</si>
  <si>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</si>
  <si>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</si>
  <si>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</si>
  <si>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</si>
  <si>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</si>
  <si>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</si>
  <si>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</si>
  <si>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</si>
  <si>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</si>
  <si>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</si>
  <si>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</si>
  <si>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</si>
  <si>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</si>
  <si>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</si>
  <si>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</si>
  <si>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</si>
  <si>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</si>
  <si>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</si>
  <si>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</si>
  <si>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</si>
  <si>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</si>
  <si>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</si>
  <si>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</si>
  <si>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</si>
  <si>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</si>
  <si>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</si>
  <si>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</si>
  <si>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</si>
  <si>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</si>
  <si>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</si>
  <si>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</si>
  <si>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</si>
  <si>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</si>
  <si>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</si>
  <si>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</si>
  <si>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</si>
  <si>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</si>
  <si>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</si>
  <si>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</si>
  <si>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</si>
  <si>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</si>
  <si>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</si>
  <si>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</si>
  <si>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</si>
  <si>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</si>
  <si>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</si>
  <si>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</si>
  <si>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</si>
  <si>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</si>
  <si>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</si>
  <si>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</si>
  <si>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</si>
  <si>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</si>
  <si>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</si>
  <si>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</si>
  <si>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</si>
  <si>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</si>
  <si>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</si>
  <si>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</si>
  <si>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</si>
  <si>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</si>
  <si>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</si>
  <si>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</si>
  <si>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</si>
  <si>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</si>
  <si>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</si>
  <si>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</si>
  <si>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</si>
  <si>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</si>
  <si>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</si>
  <si>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</si>
  <si>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</si>
  <si>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</si>
  <si>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</si>
  <si>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</si>
  <si>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</si>
  <si>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</si>
  <si>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</si>
  <si>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</si>
  <si>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</si>
  <si>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</si>
  <si>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</si>
  <si>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</si>
  <si>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</si>
  <si>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</si>
  <si>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</si>
  <si>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</si>
  <si>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</si>
  <si>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DOLUGAZ DEPOLAMA LPG PETROL ÜRÜNLERİ SANAYİ VE TİCARET LİMİTED ŞİRKETİ</t>
  </si>
  <si>
    <t>Nisan</t>
  </si>
  <si>
    <t>İtalya</t>
  </si>
  <si>
    <t>Nijerya</t>
  </si>
  <si>
    <t>Suudi Arabistan</t>
  </si>
  <si>
    <t>Beylikdüzü Akaryakıt Gümrük Müdürlüğü</t>
  </si>
  <si>
    <t>İngiltere</t>
  </si>
  <si>
    <t>Mayıs</t>
  </si>
  <si>
    <t>Tablo 11: Dağıtıcı ve Ürün Türüne Göre LPG Satışı Ocak-Mayıs 2025 (ton)</t>
  </si>
  <si>
    <t>GESAN YATIRIM VE TİCARET A.Ş.</t>
  </si>
  <si>
    <t>KALELİ BEST GAZ İNŞAAT NAKLİYE SAN. VE TİC. LTD. ŞTİ.</t>
  </si>
  <si>
    <t>YILDIRIM PETROL TİCARET VE NAKLİYAT A.Ş.</t>
  </si>
  <si>
    <t>GÜÇGAZ PETROL ÜRÜNLERİ TİCARET A.Ş.</t>
  </si>
  <si>
    <t>ANTGAZ LİKİT PETROL GAZI SAN. VE TİC. LTD. ŞTİ.</t>
  </si>
  <si>
    <t>ATA LİKİT PETROL GAZI VE PETROL ÜRÜNLERİ SAN. TİC. LTD. ŞTİ.</t>
  </si>
  <si>
    <t>TRABZONGAZ LPG SANAYİ NAKLİYAT VE TİCARET A.Ş.</t>
  </si>
  <si>
    <t>YENİ ULAŞLI GAZ LPG DOLUM DEPOLAMA OTOGAZ DAĞITIM PAZARLAMA NAKLİYE İMALAT İTHALAT İHRACAT SAN. VE TİC. LTD. ŞTİ.</t>
  </si>
  <si>
    <t>ŞAHGAZ LPG PETROL SAN. VE TİC. LTD. ŞTİ.</t>
  </si>
  <si>
    <t>ALASCA PETROL VE GAZ DAGITIM TİCARET A.Ş.</t>
  </si>
  <si>
    <t>TORSAN ORMAN SAN. VE TİC. LTD. ŞTİ.</t>
  </si>
  <si>
    <t>SORGUNGAZ PETROL ÜRÜNLERİ SAN. VE TİC. LTD. ŞTİ.</t>
  </si>
  <si>
    <t>Tablo 12: Lisans Sahiplerine Göre LPG Satışlarının Karşılaştırması Mayıs 2025 - Mayıs 2026</t>
  </si>
  <si>
    <t>Mayıs 2025</t>
  </si>
  <si>
    <t>Mayıs 2026</t>
  </si>
  <si>
    <t>LPG PİYASASI SEKTÖR RAPORU MAYIS 2026 - EK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</si>
  <si>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Ocak-Mayıs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</si>
  <si>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Ocak-Mayıs 2025 - Ocak-Mayıs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</si>
  <si>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Mayıs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</si>
  <si>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Ocak-Mayıs 2026 (ton)</t>
    </r>
  </si>
  <si>
    <t>Tablo 14: Lisans Sahiplerine Göre LPG Satışlarının Karşılaştırması Ocak-Mayıs 2025 - Ocak-Mayıs 2026</t>
  </si>
  <si>
    <t>Ocak-Mayıs 2025</t>
  </si>
  <si>
    <t>Ocak-Mayıs 2026</t>
  </si>
  <si>
    <t>Tablo 15: Dağıtıcılar Arası Toptan LPG Satışı Ocak-Mayıs 2026 (ton)</t>
  </si>
  <si>
    <t>Hırvatistan</t>
  </si>
  <si>
    <t>Mısır</t>
  </si>
  <si>
    <t>DOLUGAZ DEPOLAMA LPG PETROL ÜRÜNLERİ SANAYİ VE TİCARET LTD. ŞTİ.</t>
  </si>
  <si>
    <t>EFOR AKARYAKIT DAĞITIM SANAYİ VE TİCARET A.Ş.</t>
  </si>
  <si>
    <t>ŞİRİNGAZ PETROL ÜRÜNLERİ VE TÜP İMALAT SANAYİ TİCARET A.Ş.</t>
  </si>
  <si>
    <t>Bangladeş</t>
  </si>
  <si>
    <t>Türkiye</t>
  </si>
  <si>
    <t>STAR RAFİNERİ ANONİM ŞİRKETİ</t>
  </si>
  <si>
    <t>Tablo 14: 81 İl Bazında Dağıtıcı ve Ürün Bazında LPG Satışı Mayıs 2026 (ton)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</si>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</sst>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23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FFFFFF"/>
      <name val="Tahoma"/>
    </font>
    <font>
      <b/>
      <sz val="10"/>
      <color rgb="FFFFFFFF"/>
      <name val="Tahoma"/>
      <family val="2"/>
      <charset val="162"/>
    </font>
    <font>
      <sz val="1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43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3" fontId="5" fillId="2" borderId="3" xfId="0" applyNumberFormat="1" applyFont="1" applyFill="1" applyBorder="1" applyAlignment="1">
      <alignment horizontal="right" vertical="top" wrapText="1" readingOrder="1"/>
    </xf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164" fontId="16" fillId="0" borderId="1" xfId="0" applyNumberFormat="1" applyFont="1" applyBorder="1" applyAlignment="1">
      <alignment vertical="top" wrapText="1" readingOrder="1"/>
    </xf>
    <xf numFmtId="164" fontId="15" fillId="2" borderId="1" xfId="0" applyNumberFormat="1" applyFont="1" applyFill="1" applyBorder="1" applyAlignment="1">
      <alignment vertical="top" wrapText="1" readingOrder="1"/>
    </xf>
    <xf numFmtId="0" fontId="14" fillId="3" borderId="0" xfId="0" applyFont="1" applyFill="1" applyAlignment="1">
      <alignment horizontal="right" vertical="top" wrapText="1" readingOrder="1"/>
    </xf>
    <xf numFmtId="164" fontId="14" fillId="2" borderId="1" xfId="0" applyNumberFormat="1" applyFont="1" applyFill="1" applyBorder="1" applyAlignment="1">
      <alignment vertical="top" wrapText="1" readingOrder="1"/>
    </xf>
    <xf numFmtId="0" fontId="15" fillId="2" borderId="1" xfId="0" applyFont="1" applyFill="1" applyBorder="1" applyAlignment="1">
      <alignment horizontal="right" vertical="top" wrapText="1" readingOrder="1"/>
    </xf>
    <xf numFmtId="0" fontId="17" fillId="2" borderId="1" xfId="0" applyFont="1" applyFill="1" applyBorder="1" applyAlignment="1">
      <alignment vertical="top" wrapText="1" readingOrder="1"/>
    </xf>
    <xf numFmtId="3" fontId="6" fillId="0" borderId="1" xfId="0" applyNumberFormat="1" applyFont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164" fontId="6" fillId="0" borderId="1" xfId="0" applyNumberFormat="1" applyFont="1" applyBorder="1" applyAlignment="1">
      <alignment horizontal="right"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horizontal="center" vertical="top" wrapText="1" readingOrder="1"/>
    </xf>
    <xf numFmtId="0" fontId="18" fillId="2" borderId="1" xfId="0" applyFont="1" applyFill="1" applyBorder="1" applyAlignment="1">
      <alignment vertical="top" wrapText="1" readingOrder="1"/>
    </xf>
    <xf numFmtId="0" fontId="14" fillId="2" borderId="1" xfId="0" applyFont="1" applyFill="1" applyBorder="1" applyAlignment="1">
      <alignment horizontal="right" vertical="top" wrapText="1" readingOrder="1"/>
    </xf>
    <xf numFmtId="0" fontId="14" fillId="3" borderId="0" xfId="0" applyFont="1" applyFill="1" applyAlignment="1">
      <alignment vertical="top" wrapText="1" readingOrder="1"/>
    </xf>
    <xf numFmtId="0" fontId="14" fillId="2" borderId="1" xfId="0" applyFont="1" applyFill="1" applyBorder="1" applyAlignment="1">
      <alignment vertical="top" wrapText="1" readingOrder="1"/>
    </xf>
    <xf numFmtId="0" fontId="14" fillId="3" borderId="5" xfId="0" applyFont="1" applyFill="1" applyBorder="1" applyAlignment="1">
      <alignment vertical="top" wrapText="1" readingOrder="1"/>
    </xf>
    <xf numFmtId="0" fontId="14" fillId="2" borderId="6" xfId="0" applyFont="1" applyFill="1" applyBorder="1" applyAlignment="1">
      <alignment vertical="top" wrapText="1" readingOrder="1"/>
    </xf>
    <xf numFmtId="0" fontId="15" fillId="2" borderId="6" xfId="0" applyFont="1" applyFill="1" applyBorder="1" applyAlignment="1">
      <alignment horizontal="left" vertical="top" wrapText="1" readingOrder="1"/>
    </xf>
    <xf numFmtId="0" fontId="14" fillId="2" borderId="6" xfId="0" applyFont="1" applyFill="1" applyBorder="1" applyAlignment="1">
      <alignment horizontal="right" vertical="top" wrapText="1" readingOrder="1"/>
    </xf>
    <xf numFmtId="0" fontId="14" fillId="2" borderId="13" xfId="0" applyFont="1" applyFill="1" applyBorder="1" applyAlignment="1">
      <alignment horizontal="right" vertical="top" wrapText="1" readingOrder="1"/>
    </xf>
    <xf numFmtId="0" fontId="21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left" vertical="top" wrapText="1" readingOrder="1"/>
    </xf>
    <xf numFmtId="0" fontId="19" fillId="2" borderId="10" xfId="0" applyFont="1" applyFill="1" applyBorder="1" applyAlignment="1">
      <alignment vertical="top" wrapText="1"/>
    </xf>
    <xf numFmtId="0" fontId="19" fillId="2" borderId="1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top" wrapText="1" readingOrder="1"/>
    </xf>
    <xf numFmtId="0" fontId="19" fillId="0" borderId="2" xfId="0" applyFont="1" applyBorder="1" applyAlignment="1">
      <alignment vertical="top" wrapText="1"/>
    </xf>
    <xf numFmtId="0" fontId="19" fillId="0" borderId="12" xfId="0" applyFont="1" applyBorder="1" applyAlignment="1">
      <alignment vertical="top" wrapText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workbookViewId="0">
      <selection activeCell="E17" sqref="E17"/>
    </sheetView>
  </sheetViews>
  <sheetFormatPr defaultRowHeight="14.4" x14ac:dyDescent="0.3"/>
  <cols>
    <col min="1" max="1" width="4.5546875" customWidth="1"/>
    <col min="2" max="2" width="88" customWidth="1"/>
  </cols>
  <sheetData>
    <row r="1" spans="2:2" x14ac:dyDescent="0.3">
      <c r="B1" s="62" t="s">
        <v>306</v>
      </c>
    </row>
    <row r="3" spans="2:2" x14ac:dyDescent="0.3">
      <c r="B3" s="62" t="s">
        <v>172</v>
      </c>
    </row>
    <row r="4" spans="2:2" x14ac:dyDescent="0.3">
      <c r="B4" s="63"/>
    </row>
    <row r="5" spans="2:2" x14ac:dyDescent="0.3">
      <c r="B5" s="59" t="s">
        <v>255</v>
      </c>
    </row>
    <row r="6" spans="2:2" x14ac:dyDescent="0.3">
      <c r="B6" s="59" t="s">
        <v>256</v>
      </c>
    </row>
    <row r="7" spans="2:2" x14ac:dyDescent="0.3">
      <c r="B7" s="59" t="s">
        <v>257</v>
      </c>
    </row>
    <row r="8" spans="2:2" x14ac:dyDescent="0.3">
      <c r="B8" s="59" t="s">
        <v>258</v>
      </c>
    </row>
    <row r="9" spans="2:2" x14ac:dyDescent="0.3">
      <c r="B9" s="59" t="s">
        <v>259</v>
      </c>
    </row>
    <row r="10" spans="2:2" x14ac:dyDescent="0.3">
      <c r="B10" s="59" t="s">
        <v>260</v>
      </c>
    </row>
    <row r="11" spans="2:2" x14ac:dyDescent="0.3">
      <c r="B11" s="64" t="s">
        <v>261</v>
      </c>
    </row>
    <row r="12" spans="2:2" x14ac:dyDescent="0.3">
      <c r="B12" s="59" t="s">
        <v>262</v>
      </c>
    </row>
    <row r="13" spans="2:2" x14ac:dyDescent="0.3">
      <c r="B13" s="59" t="s">
        <v>263</v>
      </c>
    </row>
    <row r="14" spans="2:2" x14ac:dyDescent="0.3">
      <c r="B14" s="64" t="s">
        <v>264</v>
      </c>
    </row>
    <row r="15" spans="2:2" x14ac:dyDescent="0.3">
      <c r="B15" s="59" t="s">
        <v>307</v>
      </c>
    </row>
    <row r="16" spans="2:2" x14ac:dyDescent="0.3">
      <c r="B16" s="59" t="s">
        <v>265</v>
      </c>
    </row>
    <row r="17" spans="2:3" x14ac:dyDescent="0.3">
      <c r="B17" s="64" t="s">
        <v>308</v>
      </c>
    </row>
    <row r="18" spans="2:3" x14ac:dyDescent="0.3">
      <c r="B18" s="59" t="s">
        <v>309</v>
      </c>
    </row>
    <row r="19" spans="2:3" x14ac:dyDescent="0.3">
      <c r="B19" s="65" t="s">
        <v>310</v>
      </c>
    </row>
    <row r="22" spans="2:3" ht="15" thickBot="1" x14ac:dyDescent="0.35"/>
    <row r="23" spans="2:3" x14ac:dyDescent="0.3">
      <c r="B23" s="107" t="s">
        <v>324</v>
      </c>
      <c r="C23" s="108"/>
    </row>
    <row r="24" spans="2:3" x14ac:dyDescent="0.3">
      <c r="B24" s="109"/>
      <c r="C24" s="110"/>
    </row>
    <row r="25" spans="2:3" x14ac:dyDescent="0.3">
      <c r="B25" s="109"/>
      <c r="C25" s="110"/>
    </row>
    <row r="26" spans="2:3" ht="15" thickBot="1" x14ac:dyDescent="0.35">
      <c r="B26" s="111"/>
      <c r="C26" s="112"/>
    </row>
  </sheetData>
  <mergeCells count="1">
    <mergeCell ref="B23:C26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H9"/>
  <sheetViews>
    <sheetView tabSelected="1" workbookViewId="0">
      <selection activeCell="L13" sqref="L13"/>
    </sheetView>
  </sheetViews>
  <sheetFormatPr defaultRowHeight="14.4" x14ac:dyDescent="0.3"/>
  <cols>
    <col min="1" max="1" width="11.6640625" customWidth="1"/>
    <col min="8" max="8" width="12" customWidth="1"/>
  </cols>
  <sheetData>
    <row r="2" spans="1:8" x14ac:dyDescent="0.3">
      <c r="A2" s="113" t="s">
        <v>267</v>
      </c>
      <c r="B2" s="113"/>
      <c r="C2" s="113"/>
      <c r="D2" s="113"/>
      <c r="E2" s="113"/>
      <c r="F2" s="113"/>
      <c r="G2" s="113"/>
      <c r="H2" s="113"/>
    </row>
    <row r="3" spans="1:8" x14ac:dyDescent="0.3">
      <c r="A3" s="27" t="s">
        <v>1</v>
      </c>
      <c r="B3" s="33" t="s">
        <v>74</v>
      </c>
      <c r="C3" s="33" t="s">
        <v>75</v>
      </c>
      <c r="D3" s="33" t="s">
        <v>76</v>
      </c>
      <c r="E3" s="33" t="s">
        <v>283</v>
      </c>
      <c r="F3" s="33" t="s">
        <v>289</v>
      </c>
      <c r="G3" s="33" t="s">
        <v>77</v>
      </c>
      <c r="H3" s="33" t="s">
        <v>78</v>
      </c>
    </row>
    <row r="4" spans="1:8" x14ac:dyDescent="0.3">
      <c r="A4" s="28" t="s">
        <v>85</v>
      </c>
      <c r="B4" s="30">
        <v>56116.629000000001</v>
      </c>
      <c r="C4" s="30">
        <v>58677.824999999997</v>
      </c>
      <c r="D4" s="30">
        <v>73972.801999999996</v>
      </c>
      <c r="E4" s="30">
        <v>71490.850000000006</v>
      </c>
      <c r="F4" s="30">
        <v>74128.342999999993</v>
      </c>
      <c r="G4" s="29">
        <f>SUM(B4:F4)</f>
        <v>334386.44900000002</v>
      </c>
      <c r="H4" s="50">
        <f>G4/G8*100</f>
        <v>71.913162309591172</v>
      </c>
    </row>
    <row r="5" spans="1:8" x14ac:dyDescent="0.3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30">
        <v>22931.095000000001</v>
      </c>
      <c r="F5" s="30">
        <v>27306.842000000001</v>
      </c>
      <c r="G5" s="29">
        <f t="shared" ref="G5:G7" si="0">SUM(B5:F5)</f>
        <v>130572.321</v>
      </c>
      <c r="H5" s="50">
        <f>G5/G8*100</f>
        <v>28.080888269527449</v>
      </c>
    </row>
    <row r="6" spans="1:8" x14ac:dyDescent="0.3">
      <c r="A6" s="28" t="s">
        <v>83</v>
      </c>
      <c r="B6" s="30">
        <v>13.507999999999999</v>
      </c>
      <c r="C6" s="30">
        <v>-36.076000000000001</v>
      </c>
      <c r="D6" s="31">
        <v>26.462</v>
      </c>
      <c r="E6" s="31">
        <v>33.380000000000003</v>
      </c>
      <c r="F6" s="31">
        <v>-9.61</v>
      </c>
      <c r="G6" s="29">
        <f t="shared" si="0"/>
        <v>27.664000000000001</v>
      </c>
      <c r="H6" s="50">
        <f>G6/G8*100</f>
        <v>5.9494208813842516E-3</v>
      </c>
    </row>
    <row r="7" spans="1:8" x14ac:dyDescent="0.3">
      <c r="A7" s="28" t="s">
        <v>84</v>
      </c>
      <c r="B7" s="31">
        <v>0</v>
      </c>
      <c r="C7" s="31">
        <v>0</v>
      </c>
      <c r="D7" s="31">
        <v>0</v>
      </c>
      <c r="E7" s="31">
        <v>0</v>
      </c>
      <c r="F7" s="31">
        <v>0</v>
      </c>
      <c r="G7" s="29">
        <f t="shared" si="0"/>
        <v>0</v>
      </c>
      <c r="H7" s="50">
        <f>G7/G8*100</f>
        <v>0</v>
      </c>
    </row>
    <row r="8" spans="1:8" x14ac:dyDescent="0.3">
      <c r="A8" s="32" t="s">
        <v>97</v>
      </c>
      <c r="B8" s="29">
        <f t="shared" ref="B8:H8" si="1">SUM(B4:B7)</f>
        <v>84649.254000000001</v>
      </c>
      <c r="C8" s="29">
        <f t="shared" si="1"/>
        <v>80409.136999999988</v>
      </c>
      <c r="D8" s="29">
        <f t="shared" si="1"/>
        <v>104047.143</v>
      </c>
      <c r="E8" s="29">
        <f t="shared" si="1"/>
        <v>94455.325000000012</v>
      </c>
      <c r="F8" s="29">
        <f>SUM(F4:F7)</f>
        <v>101425.575</v>
      </c>
      <c r="G8" s="29">
        <f t="shared" si="1"/>
        <v>464986.43400000001</v>
      </c>
      <c r="H8" s="29">
        <f t="shared" si="1"/>
        <v>100</v>
      </c>
    </row>
    <row r="9" spans="1:8" x14ac:dyDescent="0.3">
      <c r="A9" s="114" t="s">
        <v>266</v>
      </c>
      <c r="B9" s="114"/>
      <c r="C9" s="114"/>
      <c r="D9" s="114"/>
      <c r="E9" s="114"/>
      <c r="F9" s="114"/>
      <c r="G9" s="114"/>
      <c r="H9" s="114"/>
    </row>
  </sheetData>
  <mergeCells count="2">
    <mergeCell ref="A2:H2"/>
    <mergeCell ref="A9:H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H48"/>
  <sheetViews>
    <sheetView topLeftCell="A19" workbookViewId="0">
      <selection activeCell="P19" sqref="P19"/>
    </sheetView>
  </sheetViews>
  <sheetFormatPr defaultColWidth="9.109375" defaultRowHeight="14.4" x14ac:dyDescent="0.3"/>
  <cols>
    <col min="1" max="1" width="35.109375" style="22" customWidth="1"/>
    <col min="2" max="4" width="7.5546875" style="22" bestFit="1" customWidth="1"/>
    <col min="5" max="6" width="7.5546875" style="22" customWidth="1"/>
    <col min="7" max="7" width="9.109375" style="22" bestFit="1" customWidth="1"/>
    <col min="8" max="16384" width="9.109375" style="22"/>
  </cols>
  <sheetData>
    <row r="2" spans="1:8" x14ac:dyDescent="0.3">
      <c r="A2" s="115" t="s">
        <v>268</v>
      </c>
      <c r="B2" s="115"/>
      <c r="C2" s="115"/>
      <c r="D2" s="115"/>
      <c r="E2" s="115"/>
      <c r="F2" s="115"/>
      <c r="G2" s="115"/>
      <c r="H2" s="115"/>
    </row>
    <row r="3" spans="1:8" x14ac:dyDescent="0.3">
      <c r="A3" s="20" t="s">
        <v>88</v>
      </c>
      <c r="B3" s="24" t="s">
        <v>74</v>
      </c>
      <c r="C3" s="24" t="s">
        <v>75</v>
      </c>
      <c r="D3" s="24" t="s">
        <v>76</v>
      </c>
      <c r="E3" s="77" t="s">
        <v>283</v>
      </c>
      <c r="F3" s="95" t="s">
        <v>289</v>
      </c>
      <c r="G3" s="24" t="s">
        <v>77</v>
      </c>
      <c r="H3" s="33" t="s">
        <v>78</v>
      </c>
    </row>
    <row r="4" spans="1:8" x14ac:dyDescent="0.3">
      <c r="A4" s="84" t="s">
        <v>91</v>
      </c>
      <c r="B4" s="34">
        <v>92335.633000000002</v>
      </c>
      <c r="C4" s="34">
        <v>91055.895999999993</v>
      </c>
      <c r="D4" s="34">
        <v>129352.75900000001</v>
      </c>
      <c r="E4" s="34">
        <v>93776.592999999993</v>
      </c>
      <c r="F4" s="34">
        <v>142752.565</v>
      </c>
      <c r="G4" s="21">
        <f t="shared" ref="G4:G16" si="0">SUM(B4:F4)</f>
        <v>549273.446</v>
      </c>
      <c r="H4" s="50">
        <f t="shared" ref="H4:H16" si="1">G4/$G$17*100</f>
        <v>39.100561266680302</v>
      </c>
    </row>
    <row r="5" spans="1:8" x14ac:dyDescent="0.3">
      <c r="A5" s="84" t="s">
        <v>89</v>
      </c>
      <c r="B5" s="34">
        <v>71756.933999999994</v>
      </c>
      <c r="C5" s="34">
        <v>70717.073999999993</v>
      </c>
      <c r="D5" s="34">
        <v>116685.567</v>
      </c>
      <c r="E5" s="34">
        <v>75333.460000000006</v>
      </c>
      <c r="F5" s="34">
        <v>14848.013999999999</v>
      </c>
      <c r="G5" s="21">
        <f t="shared" si="0"/>
        <v>349341.049</v>
      </c>
      <c r="H5" s="50">
        <f t="shared" si="1"/>
        <v>24.868180300474357</v>
      </c>
    </row>
    <row r="6" spans="1:8" x14ac:dyDescent="0.3">
      <c r="A6" s="84" t="s">
        <v>95</v>
      </c>
      <c r="B6" s="34">
        <v>68529.063999999998</v>
      </c>
      <c r="C6" s="34">
        <v>63740.786</v>
      </c>
      <c r="D6" s="34">
        <v>57877.105000000003</v>
      </c>
      <c r="E6" s="34">
        <v>64872.002999999997</v>
      </c>
      <c r="F6" s="34">
        <v>49025.107000000004</v>
      </c>
      <c r="G6" s="21">
        <f t="shared" si="0"/>
        <v>304044.065</v>
      </c>
      <c r="H6" s="50">
        <f t="shared" si="1"/>
        <v>21.643670703322197</v>
      </c>
    </row>
    <row r="7" spans="1:8" x14ac:dyDescent="0.3">
      <c r="A7" s="84" t="s">
        <v>286</v>
      </c>
      <c r="B7" s="34">
        <v>0</v>
      </c>
      <c r="C7" s="34">
        <v>0</v>
      </c>
      <c r="D7" s="34">
        <v>0</v>
      </c>
      <c r="E7" s="34">
        <v>47153.908000000003</v>
      </c>
      <c r="F7" s="34">
        <v>43652.167000000001</v>
      </c>
      <c r="G7" s="21">
        <f t="shared" si="0"/>
        <v>90806.075000000012</v>
      </c>
      <c r="H7" s="50">
        <f t="shared" si="1"/>
        <v>6.4641182361549419</v>
      </c>
    </row>
    <row r="8" spans="1:8" x14ac:dyDescent="0.3">
      <c r="A8" s="84" t="s">
        <v>284</v>
      </c>
      <c r="B8" s="34">
        <v>0</v>
      </c>
      <c r="C8" s="34">
        <v>0</v>
      </c>
      <c r="D8" s="34">
        <v>0</v>
      </c>
      <c r="E8" s="34">
        <v>12001.531000000001</v>
      </c>
      <c r="F8" s="34">
        <v>15025.925999999999</v>
      </c>
      <c r="G8" s="21">
        <f t="shared" si="0"/>
        <v>27027.457000000002</v>
      </c>
      <c r="H8" s="50">
        <f t="shared" si="1"/>
        <v>1.9239756554899388</v>
      </c>
    </row>
    <row r="9" spans="1:8" x14ac:dyDescent="0.3">
      <c r="A9" s="84" t="s">
        <v>94</v>
      </c>
      <c r="B9" s="34">
        <v>11024.429</v>
      </c>
      <c r="C9" s="34">
        <v>13562.492</v>
      </c>
      <c r="D9" s="34">
        <v>0</v>
      </c>
      <c r="E9" s="34">
        <v>0</v>
      </c>
      <c r="F9" s="34">
        <v>0</v>
      </c>
      <c r="G9" s="21">
        <f t="shared" si="0"/>
        <v>24586.921000000002</v>
      </c>
      <c r="H9" s="50">
        <f t="shared" si="1"/>
        <v>1.7502437409281362</v>
      </c>
    </row>
    <row r="10" spans="1:8" x14ac:dyDescent="0.3">
      <c r="A10" s="98" t="s">
        <v>269</v>
      </c>
      <c r="B10" s="34">
        <v>0</v>
      </c>
      <c r="C10" s="34">
        <v>1998.7</v>
      </c>
      <c r="D10" s="34">
        <v>8480.75</v>
      </c>
      <c r="E10" s="34">
        <v>6984.69</v>
      </c>
      <c r="F10" s="34">
        <v>0</v>
      </c>
      <c r="G10" s="21">
        <f t="shared" si="0"/>
        <v>17464.14</v>
      </c>
      <c r="H10" s="50">
        <f t="shared" si="1"/>
        <v>1.2432016894548406</v>
      </c>
    </row>
    <row r="11" spans="1:8" x14ac:dyDescent="0.3">
      <c r="A11" s="84" t="s">
        <v>285</v>
      </c>
      <c r="B11" s="34">
        <v>0</v>
      </c>
      <c r="C11" s="34">
        <v>0</v>
      </c>
      <c r="D11" s="34">
        <v>0</v>
      </c>
      <c r="E11" s="34">
        <v>3250</v>
      </c>
      <c r="F11" s="34">
        <v>13752.8</v>
      </c>
      <c r="G11" s="21">
        <f t="shared" si="0"/>
        <v>17002.8</v>
      </c>
      <c r="H11" s="50">
        <f t="shared" si="1"/>
        <v>1.2103607555518199</v>
      </c>
    </row>
    <row r="12" spans="1:8" x14ac:dyDescent="0.3">
      <c r="A12" s="84" t="s">
        <v>93</v>
      </c>
      <c r="B12" s="34">
        <v>2379.7979999999998</v>
      </c>
      <c r="C12" s="34">
        <v>2483.6</v>
      </c>
      <c r="D12" s="34">
        <v>7714.4709999999995</v>
      </c>
      <c r="E12" s="34">
        <v>0</v>
      </c>
      <c r="F12" s="34">
        <v>2519.1990000000001</v>
      </c>
      <c r="G12" s="21">
        <f t="shared" si="0"/>
        <v>15097.067999999999</v>
      </c>
      <c r="H12" s="50">
        <f t="shared" si="1"/>
        <v>1.07469938075477</v>
      </c>
    </row>
    <row r="13" spans="1:8" x14ac:dyDescent="0.3">
      <c r="A13" s="84" t="s">
        <v>92</v>
      </c>
      <c r="B13" s="34">
        <v>0</v>
      </c>
      <c r="C13" s="34">
        <v>2399.7649999999999</v>
      </c>
      <c r="D13" s="34">
        <v>100</v>
      </c>
      <c r="E13" s="34">
        <v>2543.7220000000002</v>
      </c>
      <c r="F13" s="34">
        <v>0</v>
      </c>
      <c r="G13" s="21">
        <f t="shared" si="0"/>
        <v>5043.4870000000001</v>
      </c>
      <c r="H13" s="50">
        <f t="shared" si="1"/>
        <v>0.35902549791421307</v>
      </c>
    </row>
    <row r="14" spans="1:8" x14ac:dyDescent="0.3">
      <c r="A14" s="84" t="s">
        <v>96</v>
      </c>
      <c r="B14" s="34">
        <v>0</v>
      </c>
      <c r="C14" s="34">
        <v>0</v>
      </c>
      <c r="D14" s="34">
        <v>0</v>
      </c>
      <c r="E14" s="34">
        <v>3505.9679999999998</v>
      </c>
      <c r="F14" s="34">
        <v>0</v>
      </c>
      <c r="G14" s="21">
        <f t="shared" si="0"/>
        <v>3505.9679999999998</v>
      </c>
      <c r="H14" s="50">
        <f t="shared" si="1"/>
        <v>0.24957572149413645</v>
      </c>
    </row>
    <row r="15" spans="1:8" x14ac:dyDescent="0.3">
      <c r="A15" s="84" t="s">
        <v>315</v>
      </c>
      <c r="B15" s="34">
        <v>0</v>
      </c>
      <c r="C15" s="34">
        <v>0</v>
      </c>
      <c r="D15" s="34">
        <v>0</v>
      </c>
      <c r="E15" s="34">
        <v>0</v>
      </c>
      <c r="F15" s="34">
        <v>1080.086</v>
      </c>
      <c r="G15" s="21">
        <f t="shared" si="0"/>
        <v>1080.086</v>
      </c>
      <c r="H15" s="50">
        <f t="shared" si="1"/>
        <v>7.6886966089170214E-2</v>
      </c>
    </row>
    <row r="16" spans="1:8" x14ac:dyDescent="0.3">
      <c r="A16" s="84" t="s">
        <v>316</v>
      </c>
      <c r="B16" s="34">
        <v>0</v>
      </c>
      <c r="C16" s="34">
        <v>0</v>
      </c>
      <c r="D16" s="34">
        <v>0</v>
      </c>
      <c r="E16" s="34">
        <v>0</v>
      </c>
      <c r="F16" s="34">
        <v>498.69499999999999</v>
      </c>
      <c r="G16" s="21">
        <f t="shared" si="0"/>
        <v>498.69499999999999</v>
      </c>
      <c r="H16" s="50">
        <f t="shared" si="1"/>
        <v>3.550008569117527E-2</v>
      </c>
    </row>
    <row r="17" spans="1:8" x14ac:dyDescent="0.3">
      <c r="A17" s="24" t="s">
        <v>97</v>
      </c>
      <c r="B17" s="21">
        <f>SUM(B4:B16)</f>
        <v>246025.85800000001</v>
      </c>
      <c r="C17" s="21">
        <f t="shared" ref="C17:F17" si="2">SUM(C4:C16)</f>
        <v>245958.31299999999</v>
      </c>
      <c r="D17" s="21">
        <f t="shared" si="2"/>
        <v>320210.652</v>
      </c>
      <c r="E17" s="21">
        <f t="shared" si="2"/>
        <v>309421.87500000006</v>
      </c>
      <c r="F17" s="21">
        <f t="shared" si="2"/>
        <v>283154.55900000001</v>
      </c>
      <c r="G17" s="21">
        <f>SUM(G4:G16)</f>
        <v>1404771.257</v>
      </c>
      <c r="H17" s="21">
        <f>SUM(H4:H16)</f>
        <v>100</v>
      </c>
    </row>
    <row r="18" spans="1:8" x14ac:dyDescent="0.3">
      <c r="A18" s="66" t="s">
        <v>270</v>
      </c>
    </row>
    <row r="20" spans="1:8" x14ac:dyDescent="0.3">
      <c r="A20" s="115" t="s">
        <v>271</v>
      </c>
      <c r="B20" s="115"/>
      <c r="C20" s="115"/>
      <c r="D20" s="115"/>
      <c r="E20" s="115"/>
      <c r="F20" s="115"/>
      <c r="G20" s="115"/>
      <c r="H20" s="115"/>
    </row>
    <row r="21" spans="1:8" x14ac:dyDescent="0.3">
      <c r="A21" s="20" t="s">
        <v>105</v>
      </c>
      <c r="B21" s="24" t="s">
        <v>74</v>
      </c>
      <c r="C21" s="24" t="s">
        <v>75</v>
      </c>
      <c r="D21" s="24" t="s">
        <v>76</v>
      </c>
      <c r="E21" s="77" t="s">
        <v>283</v>
      </c>
      <c r="F21" s="95" t="s">
        <v>289</v>
      </c>
      <c r="G21" s="24" t="s">
        <v>77</v>
      </c>
      <c r="H21" s="33" t="s">
        <v>78</v>
      </c>
    </row>
    <row r="22" spans="1:8" x14ac:dyDescent="0.3">
      <c r="A22" s="20" t="s">
        <v>106</v>
      </c>
      <c r="B22" s="34">
        <v>108522.834</v>
      </c>
      <c r="C22" s="34">
        <v>117601.15499999998</v>
      </c>
      <c r="D22" s="34">
        <v>144297.26699999999</v>
      </c>
      <c r="E22" s="34">
        <v>123166.97399999994</v>
      </c>
      <c r="F22" s="34">
        <v>112617.09299999999</v>
      </c>
      <c r="G22" s="21">
        <f t="shared" ref="G22:G32" si="3">SUM(B22:F22)</f>
        <v>606205.32299999986</v>
      </c>
      <c r="H22" s="50">
        <f t="shared" ref="H22:H31" si="4">G22/$G$32*100</f>
        <v>43.153311970135213</v>
      </c>
    </row>
    <row r="23" spans="1:8" ht="17.25" customHeight="1" x14ac:dyDescent="0.3">
      <c r="A23" s="20" t="s">
        <v>107</v>
      </c>
      <c r="B23" s="34">
        <v>105157.80700000002</v>
      </c>
      <c r="C23" s="34">
        <v>89701.343000000008</v>
      </c>
      <c r="D23" s="34">
        <v>130669.26699999999</v>
      </c>
      <c r="E23" s="34">
        <v>136917.56</v>
      </c>
      <c r="F23" s="34">
        <v>136662.15899999999</v>
      </c>
      <c r="G23" s="21">
        <f t="shared" si="3"/>
        <v>599108.13599999994</v>
      </c>
      <c r="H23" s="50">
        <f t="shared" si="4"/>
        <v>42.648091852295074</v>
      </c>
    </row>
    <row r="24" spans="1:8" x14ac:dyDescent="0.3">
      <c r="A24" s="20" t="s">
        <v>108</v>
      </c>
      <c r="B24" s="34">
        <v>11453.876</v>
      </c>
      <c r="C24" s="34">
        <v>10357.676000000001</v>
      </c>
      <c r="D24" s="34">
        <v>16982.338</v>
      </c>
      <c r="E24" s="34">
        <v>16202.027</v>
      </c>
      <c r="F24" s="34">
        <v>3992.6750000000002</v>
      </c>
      <c r="G24" s="21">
        <f t="shared" si="3"/>
        <v>58988.592000000004</v>
      </c>
      <c r="H24" s="50">
        <f t="shared" si="4"/>
        <v>4.1991599490706282</v>
      </c>
    </row>
    <row r="25" spans="1:8" x14ac:dyDescent="0.3">
      <c r="A25" s="20" t="s">
        <v>110</v>
      </c>
      <c r="B25" s="34">
        <v>0</v>
      </c>
      <c r="C25" s="34">
        <v>12993.127999999999</v>
      </c>
      <c r="D25" s="34">
        <v>4988.3209999999999</v>
      </c>
      <c r="E25" s="34">
        <v>7957.3330000000005</v>
      </c>
      <c r="F25" s="34">
        <v>11975.314</v>
      </c>
      <c r="G25" s="21">
        <f t="shared" si="3"/>
        <v>37914.095999999998</v>
      </c>
      <c r="H25" s="50">
        <f t="shared" si="4"/>
        <v>2.6989515774239683</v>
      </c>
    </row>
    <row r="26" spans="1:8" x14ac:dyDescent="0.3">
      <c r="A26" s="20" t="s">
        <v>113</v>
      </c>
      <c r="B26" s="34">
        <v>0</v>
      </c>
      <c r="C26" s="34">
        <v>0</v>
      </c>
      <c r="D26" s="34">
        <v>12998.3</v>
      </c>
      <c r="E26" s="34">
        <v>9001.1939999999995</v>
      </c>
      <c r="F26" s="34">
        <v>8977.9</v>
      </c>
      <c r="G26" s="21">
        <f t="shared" si="3"/>
        <v>30977.394</v>
      </c>
      <c r="H26" s="50">
        <f t="shared" si="4"/>
        <v>2.2051557394585846</v>
      </c>
    </row>
    <row r="27" spans="1:8" ht="15.75" customHeight="1" x14ac:dyDescent="0.3">
      <c r="A27" s="20" t="s">
        <v>109</v>
      </c>
      <c r="B27" s="34">
        <v>4297.8950000000004</v>
      </c>
      <c r="C27" s="34">
        <v>4472.6109999999999</v>
      </c>
      <c r="D27" s="34">
        <v>7713.0809999999983</v>
      </c>
      <c r="E27" s="34">
        <v>5914.9139999999998</v>
      </c>
      <c r="F27" s="34">
        <v>3812.9360000000001</v>
      </c>
      <c r="G27" s="21">
        <f t="shared" si="3"/>
        <v>26211.437000000002</v>
      </c>
      <c r="H27" s="50">
        <f t="shared" si="4"/>
        <v>1.8658864828980486</v>
      </c>
    </row>
    <row r="28" spans="1:8" ht="15" customHeight="1" x14ac:dyDescent="0.3">
      <c r="A28" s="20" t="s">
        <v>111</v>
      </c>
      <c r="B28" s="34">
        <v>7239.9340000000002</v>
      </c>
      <c r="C28" s="34">
        <v>7998.7999999999993</v>
      </c>
      <c r="D28" s="34">
        <v>0</v>
      </c>
      <c r="E28" s="34">
        <v>0</v>
      </c>
      <c r="F28" s="34">
        <v>0</v>
      </c>
      <c r="G28" s="21">
        <f t="shared" si="3"/>
        <v>15238.734</v>
      </c>
      <c r="H28" s="50">
        <f t="shared" si="4"/>
        <v>1.0847840119211667</v>
      </c>
    </row>
    <row r="29" spans="1:8" x14ac:dyDescent="0.3">
      <c r="A29" s="20" t="s">
        <v>112</v>
      </c>
      <c r="B29" s="34">
        <v>2379.7979999999998</v>
      </c>
      <c r="C29" s="34">
        <v>2833.6</v>
      </c>
      <c r="D29" s="34">
        <v>2562.078</v>
      </c>
      <c r="E29" s="34">
        <v>2543.7220000000002</v>
      </c>
      <c r="F29" s="34">
        <v>2519.1990000000001</v>
      </c>
      <c r="G29" s="21">
        <f t="shared" si="3"/>
        <v>12838.396999999999</v>
      </c>
      <c r="H29" s="50">
        <f t="shared" si="4"/>
        <v>0.91391370203697164</v>
      </c>
    </row>
    <row r="30" spans="1:8" x14ac:dyDescent="0.3">
      <c r="A30" s="20" t="s">
        <v>114</v>
      </c>
      <c r="B30" s="34">
        <v>6973.7139999999999</v>
      </c>
      <c r="C30" s="34">
        <v>0</v>
      </c>
      <c r="D30" s="34">
        <v>0</v>
      </c>
      <c r="E30" s="34">
        <v>1717.386</v>
      </c>
      <c r="F30" s="34">
        <v>2597.2829999999999</v>
      </c>
      <c r="G30" s="21">
        <f t="shared" si="3"/>
        <v>11288.383</v>
      </c>
      <c r="H30" s="50">
        <f t="shared" si="4"/>
        <v>0.80357445696228413</v>
      </c>
    </row>
    <row r="31" spans="1:8" ht="28.8" x14ac:dyDescent="0.3">
      <c r="A31" s="20" t="s">
        <v>287</v>
      </c>
      <c r="B31" s="34">
        <v>0</v>
      </c>
      <c r="C31" s="34">
        <v>0</v>
      </c>
      <c r="D31" s="34">
        <v>0</v>
      </c>
      <c r="E31" s="34">
        <v>6000.7650000000003</v>
      </c>
      <c r="F31" s="34">
        <v>0</v>
      </c>
      <c r="G31" s="21">
        <f t="shared" si="3"/>
        <v>6000.7650000000003</v>
      </c>
      <c r="H31" s="50">
        <f t="shared" si="4"/>
        <v>0.42717025779806378</v>
      </c>
    </row>
    <row r="32" spans="1:8" x14ac:dyDescent="0.3">
      <c r="A32" s="24" t="s">
        <v>97</v>
      </c>
      <c r="B32" s="21">
        <f>SUM(B22:B31)</f>
        <v>246025.85800000001</v>
      </c>
      <c r="C32" s="21">
        <f t="shared" ref="C32:F32" si="5">SUM(C22:C31)</f>
        <v>245958.31299999999</v>
      </c>
      <c r="D32" s="21">
        <f t="shared" si="5"/>
        <v>320210.65199999994</v>
      </c>
      <c r="E32" s="21">
        <f t="shared" si="5"/>
        <v>309421.87499999994</v>
      </c>
      <c r="F32" s="21">
        <f t="shared" si="5"/>
        <v>283154.55900000001</v>
      </c>
      <c r="G32" s="21">
        <f t="shared" si="3"/>
        <v>1404771.2569999998</v>
      </c>
      <c r="H32" s="21">
        <f>SUM(H22:H31)</f>
        <v>100.00000000000001</v>
      </c>
    </row>
    <row r="35" spans="1:8" x14ac:dyDescent="0.3">
      <c r="A35" s="115" t="s">
        <v>272</v>
      </c>
      <c r="B35" s="115"/>
      <c r="C35" s="115"/>
      <c r="D35" s="115"/>
      <c r="E35" s="115"/>
      <c r="F35" s="115"/>
      <c r="G35" s="115"/>
      <c r="H35" s="115"/>
    </row>
    <row r="36" spans="1:8" x14ac:dyDescent="0.3">
      <c r="A36" s="20" t="s">
        <v>170</v>
      </c>
      <c r="B36" s="24" t="s">
        <v>74</v>
      </c>
      <c r="C36" s="24" t="s">
        <v>75</v>
      </c>
      <c r="D36" s="24" t="s">
        <v>76</v>
      </c>
      <c r="E36" s="77" t="s">
        <v>283</v>
      </c>
      <c r="F36" s="95" t="s">
        <v>289</v>
      </c>
      <c r="G36" s="24" t="s">
        <v>77</v>
      </c>
      <c r="H36" s="33" t="s">
        <v>78</v>
      </c>
    </row>
    <row r="37" spans="1:8" x14ac:dyDescent="0.3">
      <c r="A37" s="20" t="s">
        <v>125</v>
      </c>
      <c r="B37" s="34">
        <v>121524.81299999999</v>
      </c>
      <c r="C37" s="34">
        <v>62133.391000000003</v>
      </c>
      <c r="D37" s="34">
        <v>142361.88400000002</v>
      </c>
      <c r="E37" s="34">
        <v>120474.4</v>
      </c>
      <c r="F37" s="34">
        <v>113034.68900000001</v>
      </c>
      <c r="G37" s="21">
        <f t="shared" ref="G37:G48" si="6">SUM(B37:F37)</f>
        <v>559529.17700000003</v>
      </c>
      <c r="H37" s="50">
        <f t="shared" ref="H37:H47" si="7">G37/$G$48*100</f>
        <v>39.830625392700505</v>
      </c>
    </row>
    <row r="38" spans="1:8" x14ac:dyDescent="0.3">
      <c r="A38" s="20" t="s">
        <v>123</v>
      </c>
      <c r="B38" s="34">
        <v>39609.845000000001</v>
      </c>
      <c r="C38" s="34">
        <v>52389.469000000005</v>
      </c>
      <c r="D38" s="34">
        <v>59223.88900000001</v>
      </c>
      <c r="E38" s="34">
        <v>67297.364000000001</v>
      </c>
      <c r="F38" s="34">
        <v>47720.735000000015</v>
      </c>
      <c r="G38" s="21">
        <f t="shared" si="6"/>
        <v>266241.30200000003</v>
      </c>
      <c r="H38" s="50">
        <f t="shared" si="7"/>
        <v>18.952644473135035</v>
      </c>
    </row>
    <row r="39" spans="1:8" x14ac:dyDescent="0.3">
      <c r="A39" s="20" t="s">
        <v>129</v>
      </c>
      <c r="B39" s="34">
        <v>26885.608</v>
      </c>
      <c r="C39" s="34">
        <v>21835.640000000003</v>
      </c>
      <c r="D39" s="34">
        <v>40385.395999999993</v>
      </c>
      <c r="E39" s="34">
        <v>29994.979000000003</v>
      </c>
      <c r="F39" s="34">
        <v>30039.954000000002</v>
      </c>
      <c r="G39" s="21">
        <f t="shared" si="6"/>
        <v>149141.57700000002</v>
      </c>
      <c r="H39" s="50">
        <f t="shared" si="7"/>
        <v>10.616787342197167</v>
      </c>
    </row>
    <row r="40" spans="1:8" x14ac:dyDescent="0.3">
      <c r="A40" s="20" t="s">
        <v>124</v>
      </c>
      <c r="B40" s="34">
        <v>26208.398000000001</v>
      </c>
      <c r="C40" s="34">
        <v>23443.155999999999</v>
      </c>
      <c r="D40" s="34">
        <v>23912.386000000002</v>
      </c>
      <c r="E40" s="34">
        <v>27821.359000000004</v>
      </c>
      <c r="F40" s="34">
        <v>38120.013000000006</v>
      </c>
      <c r="G40" s="21">
        <f t="shared" si="6"/>
        <v>139505.31200000001</v>
      </c>
      <c r="H40" s="50">
        <f t="shared" si="7"/>
        <v>9.9308205022591807</v>
      </c>
    </row>
    <row r="41" spans="1:8" ht="30.75" customHeight="1" x14ac:dyDescent="0.3">
      <c r="A41" s="20" t="s">
        <v>317</v>
      </c>
      <c r="B41" s="34">
        <v>16974.068000000003</v>
      </c>
      <c r="C41" s="34">
        <v>34465.281999999999</v>
      </c>
      <c r="D41" s="34">
        <v>22016.908999999996</v>
      </c>
      <c r="E41" s="34">
        <v>22440.974000000002</v>
      </c>
      <c r="F41" s="34">
        <v>33542.328999999998</v>
      </c>
      <c r="G41" s="21">
        <f t="shared" si="6"/>
        <v>129439.56200000001</v>
      </c>
      <c r="H41" s="50">
        <f t="shared" si="7"/>
        <v>9.2142803573891747</v>
      </c>
    </row>
    <row r="42" spans="1:8" x14ac:dyDescent="0.3">
      <c r="A42" s="20" t="s">
        <v>126</v>
      </c>
      <c r="B42" s="34">
        <v>0</v>
      </c>
      <c r="C42" s="34">
        <v>27794.852999999999</v>
      </c>
      <c r="D42" s="34">
        <v>14732.75</v>
      </c>
      <c r="E42" s="34">
        <v>24577.797999999999</v>
      </c>
      <c r="F42" s="34">
        <v>10116.812</v>
      </c>
      <c r="G42" s="21">
        <f t="shared" si="6"/>
        <v>77222.213000000003</v>
      </c>
      <c r="H42" s="50">
        <f t="shared" si="7"/>
        <v>5.4971378874105197</v>
      </c>
    </row>
    <row r="43" spans="1:8" ht="28.8" x14ac:dyDescent="0.3">
      <c r="A43" s="20" t="s">
        <v>318</v>
      </c>
      <c r="B43" s="34">
        <v>6984.4120000000003</v>
      </c>
      <c r="C43" s="34">
        <v>16710.226999999999</v>
      </c>
      <c r="D43" s="34">
        <v>12995.367</v>
      </c>
      <c r="E43" s="34">
        <v>13102.082</v>
      </c>
      <c r="F43" s="34">
        <v>6985.1440000000002</v>
      </c>
      <c r="G43" s="21">
        <f t="shared" si="6"/>
        <v>56777.232000000004</v>
      </c>
      <c r="H43" s="50">
        <f t="shared" si="7"/>
        <v>4.0417421496260015</v>
      </c>
    </row>
    <row r="44" spans="1:8" x14ac:dyDescent="0.3">
      <c r="A44" s="20" t="s">
        <v>128</v>
      </c>
      <c r="B44" s="34">
        <v>6973.7139999999999</v>
      </c>
      <c r="C44" s="34">
        <v>3003.3</v>
      </c>
      <c r="D44" s="34">
        <v>997.17600000000004</v>
      </c>
      <c r="E44" s="34">
        <v>3712.9189999999999</v>
      </c>
      <c r="F44" s="34">
        <v>3594.8829999999998</v>
      </c>
      <c r="G44" s="21">
        <f t="shared" si="6"/>
        <v>18281.991999999998</v>
      </c>
      <c r="H44" s="50">
        <f t="shared" si="7"/>
        <v>1.3014212747378273</v>
      </c>
    </row>
    <row r="45" spans="1:8" x14ac:dyDescent="0.3">
      <c r="A45" s="20" t="s">
        <v>11</v>
      </c>
      <c r="B45" s="34">
        <v>0</v>
      </c>
      <c r="C45" s="34">
        <v>3982.9949999999999</v>
      </c>
      <c r="D45" s="34">
        <v>0</v>
      </c>
      <c r="E45" s="34">
        <v>0</v>
      </c>
      <c r="F45" s="34">
        <v>0</v>
      </c>
      <c r="G45" s="21">
        <f t="shared" si="6"/>
        <v>3982.9949999999999</v>
      </c>
      <c r="H45" s="50">
        <f t="shared" si="7"/>
        <v>0.28353334965765176</v>
      </c>
    </row>
    <row r="46" spans="1:8" x14ac:dyDescent="0.3">
      <c r="A46" s="20" t="s">
        <v>142</v>
      </c>
      <c r="B46" s="34">
        <v>0</v>
      </c>
      <c r="C46" s="34">
        <v>0</v>
      </c>
      <c r="D46" s="34">
        <v>3484.8950000000004</v>
      </c>
      <c r="E46" s="34">
        <v>0</v>
      </c>
      <c r="F46" s="34">
        <v>0</v>
      </c>
      <c r="G46" s="21">
        <f t="shared" si="6"/>
        <v>3484.8950000000004</v>
      </c>
      <c r="H46" s="50">
        <f t="shared" si="7"/>
        <v>0.24807561961669608</v>
      </c>
    </row>
    <row r="47" spans="1:8" ht="28.8" x14ac:dyDescent="0.3">
      <c r="A47" s="20" t="s">
        <v>319</v>
      </c>
      <c r="B47" s="85">
        <v>865</v>
      </c>
      <c r="C47" s="85">
        <v>200</v>
      </c>
      <c r="D47" s="85">
        <v>100</v>
      </c>
      <c r="E47" s="85">
        <v>0</v>
      </c>
      <c r="F47" s="85">
        <v>0</v>
      </c>
      <c r="G47" s="21">
        <f t="shared" si="6"/>
        <v>1165</v>
      </c>
      <c r="H47" s="50">
        <f t="shared" si="7"/>
        <v>8.2931651270253745E-2</v>
      </c>
    </row>
    <row r="48" spans="1:8" x14ac:dyDescent="0.3">
      <c r="A48" s="24" t="s">
        <v>97</v>
      </c>
      <c r="B48" s="21">
        <f>SUM(B37:B47)</f>
        <v>246025.85800000001</v>
      </c>
      <c r="C48" s="21">
        <f t="shared" ref="C48:F48" si="8">SUM(C37:C47)</f>
        <v>245958.31300000002</v>
      </c>
      <c r="D48" s="21">
        <f t="shared" si="8"/>
        <v>320210.65200000006</v>
      </c>
      <c r="E48" s="21">
        <f t="shared" si="8"/>
        <v>309421.875</v>
      </c>
      <c r="F48" s="21">
        <f t="shared" si="8"/>
        <v>283154.55899999995</v>
      </c>
      <c r="G48" s="21">
        <f t="shared" si="6"/>
        <v>1404771.257</v>
      </c>
      <c r="H48" s="21">
        <f>SUM(H37:H47)</f>
        <v>100.00000000000001</v>
      </c>
    </row>
  </sheetData>
  <sortState xmlns:xlrd2="http://schemas.microsoft.com/office/spreadsheetml/2017/richdata2" ref="A37:H47">
    <sortCondition descending="1" ref="G37:G47"/>
  </sortState>
  <mergeCells count="3">
    <mergeCell ref="A35:H35"/>
    <mergeCell ref="A2:H2"/>
    <mergeCell ref="A20:H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H47"/>
  <sheetViews>
    <sheetView topLeftCell="A37" workbookViewId="0">
      <selection activeCell="L46" sqref="L46"/>
    </sheetView>
  </sheetViews>
  <sheetFormatPr defaultColWidth="9.109375" defaultRowHeight="14.4" x14ac:dyDescent="0.3"/>
  <cols>
    <col min="1" max="1" width="35.109375" style="22" customWidth="1"/>
    <col min="2" max="2" width="11.109375" style="22" customWidth="1"/>
    <col min="3" max="4" width="9.44140625" style="22" bestFit="1" customWidth="1"/>
    <col min="5" max="6" width="9.44140625" style="22" customWidth="1"/>
    <col min="7" max="7" width="10.109375" style="22" bestFit="1" customWidth="1"/>
    <col min="8" max="16384" width="9.109375" style="22"/>
  </cols>
  <sheetData>
    <row r="2" spans="1:8" x14ac:dyDescent="0.3">
      <c r="A2" s="115" t="s">
        <v>273</v>
      </c>
      <c r="B2" s="115"/>
      <c r="C2" s="115"/>
      <c r="D2" s="115"/>
      <c r="E2" s="115"/>
      <c r="F2" s="115"/>
      <c r="G2" s="115"/>
      <c r="H2" s="115"/>
    </row>
    <row r="3" spans="1:8" ht="17.25" customHeight="1" x14ac:dyDescent="0.3">
      <c r="A3" s="20" t="s">
        <v>88</v>
      </c>
      <c r="B3" s="24" t="s">
        <v>74</v>
      </c>
      <c r="C3" s="24" t="s">
        <v>75</v>
      </c>
      <c r="D3" s="24" t="s">
        <v>76</v>
      </c>
      <c r="E3" s="77" t="s">
        <v>283</v>
      </c>
      <c r="F3" s="97" t="s">
        <v>289</v>
      </c>
      <c r="G3" s="24" t="s">
        <v>77</v>
      </c>
      <c r="H3" s="33" t="s">
        <v>78</v>
      </c>
    </row>
    <row r="4" spans="1:8" x14ac:dyDescent="0.3">
      <c r="A4" s="84" t="s">
        <v>90</v>
      </c>
      <c r="B4" s="23">
        <v>17328.624</v>
      </c>
      <c r="C4" s="23">
        <v>11747.909</v>
      </c>
      <c r="D4" s="23">
        <v>23872.225999999999</v>
      </c>
      <c r="E4" s="23">
        <v>43832.324999999997</v>
      </c>
      <c r="F4" s="23">
        <v>25537.525000000001</v>
      </c>
      <c r="G4" s="21">
        <f t="shared" ref="G4:G17" si="0">SUM(B4:F4)</f>
        <v>122318.609</v>
      </c>
      <c r="H4" s="50">
        <f t="shared" ref="H4:H17" si="1">G4/$G$18*100</f>
        <v>37.985941545014434</v>
      </c>
    </row>
    <row r="5" spans="1:8" x14ac:dyDescent="0.3">
      <c r="A5" s="84" t="s">
        <v>104</v>
      </c>
      <c r="B5" s="23">
        <v>8862.1970000000001</v>
      </c>
      <c r="C5" s="23">
        <v>12408.157999999999</v>
      </c>
      <c r="D5" s="23">
        <v>19984.696</v>
      </c>
      <c r="E5" s="23">
        <v>13225.798000000001</v>
      </c>
      <c r="F5" s="23">
        <v>5695.8190000000004</v>
      </c>
      <c r="G5" s="21">
        <f t="shared" si="0"/>
        <v>60176.668000000005</v>
      </c>
      <c r="H5" s="50">
        <f t="shared" si="1"/>
        <v>18.687813830696363</v>
      </c>
    </row>
    <row r="6" spans="1:8" ht="13.5" customHeight="1" x14ac:dyDescent="0.3">
      <c r="A6" s="84" t="s">
        <v>98</v>
      </c>
      <c r="B6" s="23">
        <v>9567.2189999999991</v>
      </c>
      <c r="C6" s="23">
        <v>7196.973</v>
      </c>
      <c r="D6" s="23">
        <v>4944.7920000000004</v>
      </c>
      <c r="E6" s="23">
        <v>21451.399000000001</v>
      </c>
      <c r="F6" s="23">
        <v>3803.8530000000001</v>
      </c>
      <c r="G6" s="21">
        <f t="shared" si="0"/>
        <v>46964.236000000004</v>
      </c>
      <c r="H6" s="50">
        <f t="shared" si="1"/>
        <v>14.584704142623654</v>
      </c>
    </row>
    <row r="7" spans="1:8" x14ac:dyDescent="0.3">
      <c r="A7" s="84" t="s">
        <v>103</v>
      </c>
      <c r="B7" s="23">
        <v>1924.2149999999999</v>
      </c>
      <c r="C7" s="23">
        <v>16420.216</v>
      </c>
      <c r="D7" s="23">
        <v>6740.2179999999998</v>
      </c>
      <c r="E7" s="23">
        <v>0</v>
      </c>
      <c r="F7" s="23">
        <v>0</v>
      </c>
      <c r="G7" s="21">
        <f t="shared" si="0"/>
        <v>25084.649000000001</v>
      </c>
      <c r="H7" s="50">
        <f t="shared" si="1"/>
        <v>7.7900167307429475</v>
      </c>
    </row>
    <row r="8" spans="1:8" x14ac:dyDescent="0.3">
      <c r="A8" s="84" t="s">
        <v>275</v>
      </c>
      <c r="B8" s="23">
        <v>0</v>
      </c>
      <c r="C8" s="23">
        <v>10212.407999999999</v>
      </c>
      <c r="D8" s="23">
        <v>12006.358</v>
      </c>
      <c r="E8" s="23">
        <v>0</v>
      </c>
      <c r="F8" s="23">
        <v>0</v>
      </c>
      <c r="G8" s="21">
        <f t="shared" si="0"/>
        <v>22218.766</v>
      </c>
      <c r="H8" s="50">
        <f t="shared" si="1"/>
        <v>6.9000191661626413</v>
      </c>
    </row>
    <row r="9" spans="1:8" x14ac:dyDescent="0.3">
      <c r="A9" s="84" t="s">
        <v>99</v>
      </c>
      <c r="B9" s="23">
        <v>0</v>
      </c>
      <c r="C9" s="23">
        <v>4387.46</v>
      </c>
      <c r="D9" s="23">
        <v>3654.1970000000001</v>
      </c>
      <c r="E9" s="23">
        <v>0</v>
      </c>
      <c r="F9" s="23">
        <v>2167.7979999999998</v>
      </c>
      <c r="G9" s="21">
        <f t="shared" si="0"/>
        <v>10209.455</v>
      </c>
      <c r="H9" s="50">
        <f t="shared" si="1"/>
        <v>3.1705376966513357</v>
      </c>
    </row>
    <row r="10" spans="1:8" x14ac:dyDescent="0.3">
      <c r="A10" s="84" t="s">
        <v>102</v>
      </c>
      <c r="B10" s="23">
        <v>1509.1179999999999</v>
      </c>
      <c r="C10" s="23">
        <v>0</v>
      </c>
      <c r="D10" s="23">
        <v>1556.6</v>
      </c>
      <c r="E10" s="23">
        <v>4079.63</v>
      </c>
      <c r="F10" s="23">
        <v>2043.633</v>
      </c>
      <c r="G10" s="21">
        <f t="shared" si="0"/>
        <v>9188.9809999999998</v>
      </c>
      <c r="H10" s="50">
        <f t="shared" si="1"/>
        <v>2.8536303509161738</v>
      </c>
    </row>
    <row r="11" spans="1:8" x14ac:dyDescent="0.3">
      <c r="A11" s="84" t="s">
        <v>274</v>
      </c>
      <c r="B11" s="23">
        <v>7267.6959999999999</v>
      </c>
      <c r="C11" s="23">
        <v>0</v>
      </c>
      <c r="D11" s="23">
        <v>0</v>
      </c>
      <c r="E11" s="23">
        <v>0</v>
      </c>
      <c r="F11" s="23">
        <v>0</v>
      </c>
      <c r="G11" s="21">
        <f t="shared" si="0"/>
        <v>7267.6959999999999</v>
      </c>
      <c r="H11" s="50">
        <f t="shared" si="1"/>
        <v>2.256976903840815</v>
      </c>
    </row>
    <row r="12" spans="1:8" x14ac:dyDescent="0.3">
      <c r="A12" s="84" t="s">
        <v>288</v>
      </c>
      <c r="B12" s="23">
        <v>0</v>
      </c>
      <c r="C12" s="23">
        <v>0</v>
      </c>
      <c r="D12" s="23">
        <v>0</v>
      </c>
      <c r="E12" s="23">
        <v>4307.4449999999997</v>
      </c>
      <c r="F12" s="23">
        <v>2126.4229999999998</v>
      </c>
      <c r="G12" s="21">
        <f t="shared" si="0"/>
        <v>6433.8679999999995</v>
      </c>
      <c r="H12" s="50">
        <f t="shared" si="1"/>
        <v>1.9980323170314902</v>
      </c>
    </row>
    <row r="13" spans="1:8" x14ac:dyDescent="0.3">
      <c r="A13" s="84" t="s">
        <v>96</v>
      </c>
      <c r="B13" s="23">
        <v>5054.9350000000004</v>
      </c>
      <c r="C13" s="23">
        <v>0</v>
      </c>
      <c r="D13" s="23">
        <v>450</v>
      </c>
      <c r="E13" s="23">
        <v>0</v>
      </c>
      <c r="F13" s="23">
        <v>0</v>
      </c>
      <c r="G13" s="21">
        <f t="shared" si="0"/>
        <v>5504.9350000000004</v>
      </c>
      <c r="H13" s="50">
        <f t="shared" si="1"/>
        <v>1.7095529521522279</v>
      </c>
    </row>
    <row r="14" spans="1:8" x14ac:dyDescent="0.3">
      <c r="A14" s="84" t="s">
        <v>320</v>
      </c>
      <c r="B14" s="23">
        <v>0</v>
      </c>
      <c r="C14" s="23">
        <v>0</v>
      </c>
      <c r="D14" s="23">
        <v>0</v>
      </c>
      <c r="E14" s="23">
        <v>0</v>
      </c>
      <c r="F14" s="23">
        <v>4501.8109999999997</v>
      </c>
      <c r="G14" s="21">
        <f t="shared" si="0"/>
        <v>4501.8109999999997</v>
      </c>
      <c r="H14" s="50">
        <f t="shared" si="1"/>
        <v>1.3980336343810364</v>
      </c>
    </row>
    <row r="15" spans="1:8" x14ac:dyDescent="0.3">
      <c r="A15" s="84" t="s">
        <v>101</v>
      </c>
      <c r="B15" s="23">
        <v>1865.059</v>
      </c>
      <c r="C15" s="23">
        <v>100.054</v>
      </c>
      <c r="D15" s="23">
        <v>0</v>
      </c>
      <c r="E15" s="23">
        <v>0</v>
      </c>
      <c r="F15" s="23">
        <v>0</v>
      </c>
      <c r="G15" s="21">
        <f t="shared" si="0"/>
        <v>1965.1130000000001</v>
      </c>
      <c r="H15" s="50">
        <f t="shared" si="1"/>
        <v>0.61026419575575752</v>
      </c>
    </row>
    <row r="16" spans="1:8" x14ac:dyDescent="0.3">
      <c r="A16" s="84" t="s">
        <v>100</v>
      </c>
      <c r="B16" s="23">
        <v>0</v>
      </c>
      <c r="C16" s="23">
        <v>33</v>
      </c>
      <c r="D16" s="23">
        <v>33</v>
      </c>
      <c r="E16" s="23">
        <v>0</v>
      </c>
      <c r="F16" s="23">
        <v>22</v>
      </c>
      <c r="G16" s="21">
        <f t="shared" si="0"/>
        <v>88</v>
      </c>
      <c r="H16" s="50">
        <f t="shared" si="1"/>
        <v>2.7328326272589236E-2</v>
      </c>
    </row>
    <row r="17" spans="1:8" x14ac:dyDescent="0.3">
      <c r="A17" s="84" t="s">
        <v>321</v>
      </c>
      <c r="B17" s="23">
        <v>27.251999999999999</v>
      </c>
      <c r="C17" s="23">
        <v>20.867999999999999</v>
      </c>
      <c r="D17" s="23">
        <v>13.9</v>
      </c>
      <c r="E17" s="23">
        <v>14.1</v>
      </c>
      <c r="F17" s="23">
        <v>11.3</v>
      </c>
      <c r="G17" s="21">
        <f t="shared" si="0"/>
        <v>87.419999999999987</v>
      </c>
      <c r="H17" s="50">
        <f t="shared" si="1"/>
        <v>2.7148207758519893E-2</v>
      </c>
    </row>
    <row r="18" spans="1:8" x14ac:dyDescent="0.3">
      <c r="A18" s="24" t="s">
        <v>97</v>
      </c>
      <c r="B18" s="21">
        <f>SUM(B4:B17)</f>
        <v>53406.315000000002</v>
      </c>
      <c r="C18" s="21">
        <f t="shared" ref="C18:H18" si="2">SUM(C4:C17)</f>
        <v>62527.046000000002</v>
      </c>
      <c r="D18" s="21">
        <f t="shared" si="2"/>
        <v>73255.987000000008</v>
      </c>
      <c r="E18" s="21">
        <f t="shared" si="2"/>
        <v>86910.697000000015</v>
      </c>
      <c r="F18" s="21">
        <f t="shared" si="2"/>
        <v>45910.162000000011</v>
      </c>
      <c r="G18" s="21">
        <f>SUM(G4:G17)</f>
        <v>322010.20700000005</v>
      </c>
      <c r="H18" s="21">
        <f t="shared" si="2"/>
        <v>99.999999999999972</v>
      </c>
    </row>
    <row r="19" spans="1:8" x14ac:dyDescent="0.3">
      <c r="A19" s="68" t="s">
        <v>277</v>
      </c>
    </row>
    <row r="21" spans="1:8" x14ac:dyDescent="0.3">
      <c r="A21" s="115" t="s">
        <v>276</v>
      </c>
      <c r="B21" s="115"/>
      <c r="C21" s="115"/>
      <c r="D21" s="115"/>
      <c r="E21" s="115"/>
      <c r="F21" s="115"/>
      <c r="G21" s="115"/>
      <c r="H21" s="115"/>
    </row>
    <row r="22" spans="1:8" x14ac:dyDescent="0.3">
      <c r="A22" s="20" t="s">
        <v>105</v>
      </c>
      <c r="B22" s="24" t="s">
        <v>74</v>
      </c>
      <c r="C22" s="24" t="s">
        <v>75</v>
      </c>
      <c r="D22" s="24" t="s">
        <v>76</v>
      </c>
      <c r="E22" s="77" t="s">
        <v>283</v>
      </c>
      <c r="F22" s="97" t="s">
        <v>289</v>
      </c>
      <c r="G22" s="24" t="s">
        <v>77</v>
      </c>
      <c r="H22" s="33" t="s">
        <v>78</v>
      </c>
    </row>
    <row r="23" spans="1:8" x14ac:dyDescent="0.3">
      <c r="A23" s="20" t="s">
        <v>107</v>
      </c>
      <c r="B23" s="86">
        <v>42055.736000000004</v>
      </c>
      <c r="C23" s="86">
        <v>27835.277000000002</v>
      </c>
      <c r="D23" s="86">
        <v>30668.086000000003</v>
      </c>
      <c r="E23" s="86">
        <v>55539.614000000001</v>
      </c>
      <c r="F23" s="86">
        <v>34770.042000000001</v>
      </c>
      <c r="G23" s="37">
        <f t="shared" ref="G23:G33" si="3">SUM(B23:F23)</f>
        <v>190868.755</v>
      </c>
      <c r="H23" s="51">
        <f t="shared" ref="H23:H33" si="4">G23/$G$34*100</f>
        <v>59.27413195321477</v>
      </c>
    </row>
    <row r="24" spans="1:8" x14ac:dyDescent="0.3">
      <c r="A24" s="20" t="s">
        <v>106</v>
      </c>
      <c r="B24" s="60">
        <v>10353.327000000001</v>
      </c>
      <c r="C24" s="60">
        <v>32947.900999999998</v>
      </c>
      <c r="D24" s="60">
        <v>36863.711000000003</v>
      </c>
      <c r="E24" s="60">
        <v>28840.159</v>
      </c>
      <c r="F24" s="60">
        <v>9091.726999999999</v>
      </c>
      <c r="G24" s="37">
        <f t="shared" si="3"/>
        <v>118096.82500000001</v>
      </c>
      <c r="H24" s="51">
        <f t="shared" si="4"/>
        <v>36.674870060873573</v>
      </c>
    </row>
    <row r="25" spans="1:8" x14ac:dyDescent="0.3">
      <c r="A25" s="20" t="s">
        <v>113</v>
      </c>
      <c r="B25" s="60">
        <v>970</v>
      </c>
      <c r="C25" s="60">
        <v>1690</v>
      </c>
      <c r="D25" s="60">
        <v>5677.29</v>
      </c>
      <c r="E25" s="60">
        <v>0</v>
      </c>
      <c r="F25" s="60">
        <v>0</v>
      </c>
      <c r="G25" s="37">
        <f t="shared" si="3"/>
        <v>8337.2900000000009</v>
      </c>
      <c r="H25" s="51">
        <f t="shared" si="4"/>
        <v>2.5891384244226772</v>
      </c>
    </row>
    <row r="26" spans="1:8" x14ac:dyDescent="0.3">
      <c r="A26" s="20" t="s">
        <v>110</v>
      </c>
      <c r="B26" s="67">
        <v>0</v>
      </c>
      <c r="C26" s="67">
        <v>0</v>
      </c>
      <c r="D26" s="67">
        <v>0</v>
      </c>
      <c r="E26" s="67">
        <v>2516.8240000000001</v>
      </c>
      <c r="F26" s="67">
        <v>0</v>
      </c>
      <c r="G26" s="37">
        <f t="shared" si="3"/>
        <v>2516.8240000000001</v>
      </c>
      <c r="H26" s="51">
        <f t="shared" si="4"/>
        <v>0.78159758457594475</v>
      </c>
    </row>
    <row r="27" spans="1:8" x14ac:dyDescent="0.3">
      <c r="A27" s="20" t="s">
        <v>108</v>
      </c>
      <c r="B27" s="86">
        <v>0</v>
      </c>
      <c r="C27" s="86">
        <v>0</v>
      </c>
      <c r="D27" s="86">
        <v>0</v>
      </c>
      <c r="E27" s="86">
        <v>0</v>
      </c>
      <c r="F27" s="86">
        <v>2015.0930000000001</v>
      </c>
      <c r="G27" s="37">
        <f t="shared" si="3"/>
        <v>2015.0930000000001</v>
      </c>
      <c r="H27" s="51">
        <f t="shared" si="4"/>
        <v>0.62578544288193949</v>
      </c>
    </row>
    <row r="28" spans="1:8" x14ac:dyDescent="0.3">
      <c r="A28" s="20" t="s">
        <v>116</v>
      </c>
      <c r="B28" s="60">
        <v>0</v>
      </c>
      <c r="C28" s="60">
        <v>33</v>
      </c>
      <c r="D28" s="60">
        <v>33</v>
      </c>
      <c r="E28" s="60">
        <v>0</v>
      </c>
      <c r="F28" s="60">
        <v>2</v>
      </c>
      <c r="G28" s="37">
        <f t="shared" si="3"/>
        <v>68</v>
      </c>
      <c r="H28" s="51">
        <f t="shared" si="4"/>
        <v>2.1117343028818958E-2</v>
      </c>
    </row>
    <row r="29" spans="1:8" ht="28.8" x14ac:dyDescent="0.3">
      <c r="A29" s="20" t="s">
        <v>115</v>
      </c>
      <c r="B29" s="60">
        <v>6.65</v>
      </c>
      <c r="C29" s="60">
        <v>6.4</v>
      </c>
      <c r="D29" s="60">
        <v>5.0999999999999996</v>
      </c>
      <c r="E29" s="60">
        <v>10.4</v>
      </c>
      <c r="F29" s="60">
        <v>5.8</v>
      </c>
      <c r="G29" s="37">
        <f t="shared" si="3"/>
        <v>34.349999999999994</v>
      </c>
      <c r="H29" s="51">
        <f t="shared" si="4"/>
        <v>1.0667363721175459E-2</v>
      </c>
    </row>
    <row r="30" spans="1:8" x14ac:dyDescent="0.3">
      <c r="A30" s="20" t="s">
        <v>118</v>
      </c>
      <c r="B30" s="67">
        <v>5.4</v>
      </c>
      <c r="C30" s="67">
        <v>2</v>
      </c>
      <c r="D30" s="67">
        <v>2</v>
      </c>
      <c r="E30" s="67">
        <v>0</v>
      </c>
      <c r="F30" s="67">
        <v>22</v>
      </c>
      <c r="G30" s="37">
        <f t="shared" si="3"/>
        <v>31.4</v>
      </c>
      <c r="H30" s="51">
        <f t="shared" si="4"/>
        <v>9.7512436927193417E-3</v>
      </c>
    </row>
    <row r="31" spans="1:8" ht="28.8" x14ac:dyDescent="0.3">
      <c r="A31" s="87" t="s">
        <v>120</v>
      </c>
      <c r="B31" s="86">
        <v>7.5</v>
      </c>
      <c r="C31" s="86">
        <v>4.5</v>
      </c>
      <c r="D31" s="86">
        <v>4.7</v>
      </c>
      <c r="E31" s="86">
        <v>2.5</v>
      </c>
      <c r="F31" s="86">
        <v>2.5</v>
      </c>
      <c r="G31" s="37">
        <f t="shared" si="3"/>
        <v>21.7</v>
      </c>
      <c r="H31" s="51">
        <f t="shared" si="4"/>
        <v>6.7389168194907558E-3</v>
      </c>
    </row>
    <row r="32" spans="1:8" ht="28.8" x14ac:dyDescent="0.3">
      <c r="A32" s="87" t="s">
        <v>119</v>
      </c>
      <c r="B32" s="60">
        <v>7.702</v>
      </c>
      <c r="C32" s="60">
        <v>6.968</v>
      </c>
      <c r="D32" s="60">
        <v>1.1000000000000001</v>
      </c>
      <c r="E32" s="60">
        <v>1.2</v>
      </c>
      <c r="F32" s="60">
        <v>0</v>
      </c>
      <c r="G32" s="37">
        <f t="shared" si="3"/>
        <v>16.97</v>
      </c>
      <c r="H32" s="51">
        <f t="shared" si="4"/>
        <v>5.2700192823390843E-3</v>
      </c>
    </row>
    <row r="33" spans="1:8" x14ac:dyDescent="0.3">
      <c r="A33" s="20" t="s">
        <v>117</v>
      </c>
      <c r="B33" s="60">
        <v>0</v>
      </c>
      <c r="C33" s="60">
        <v>1</v>
      </c>
      <c r="D33" s="60">
        <v>1</v>
      </c>
      <c r="E33" s="60"/>
      <c r="F33" s="60">
        <v>1</v>
      </c>
      <c r="G33" s="37">
        <f t="shared" si="3"/>
        <v>3</v>
      </c>
      <c r="H33" s="51">
        <f t="shared" si="4"/>
        <v>9.3164748656554227E-4</v>
      </c>
    </row>
    <row r="34" spans="1:8" x14ac:dyDescent="0.3">
      <c r="A34" s="61" t="s">
        <v>97</v>
      </c>
      <c r="B34" s="21">
        <f>SUM(B23:B33)</f>
        <v>53406.31500000001</v>
      </c>
      <c r="C34" s="21">
        <f t="shared" ref="C34:H34" si="5">SUM(C23:C33)</f>
        <v>62527.046000000002</v>
      </c>
      <c r="D34" s="21">
        <f t="shared" si="5"/>
        <v>73255.987000000008</v>
      </c>
      <c r="E34" s="21">
        <f t="shared" si="5"/>
        <v>86910.696999999986</v>
      </c>
      <c r="F34" s="21">
        <f t="shared" si="5"/>
        <v>45910.162000000004</v>
      </c>
      <c r="G34" s="21">
        <f t="shared" si="5"/>
        <v>322010.20699999999</v>
      </c>
      <c r="H34" s="21">
        <f t="shared" si="5"/>
        <v>99.999999999999986</v>
      </c>
    </row>
    <row r="37" spans="1:8" x14ac:dyDescent="0.3">
      <c r="A37" s="115" t="s">
        <v>278</v>
      </c>
      <c r="B37" s="115"/>
      <c r="C37" s="115"/>
      <c r="D37" s="115"/>
      <c r="E37" s="115"/>
      <c r="F37" s="115"/>
      <c r="G37" s="115"/>
      <c r="H37" s="115"/>
    </row>
    <row r="38" spans="1:8" x14ac:dyDescent="0.3">
      <c r="A38" s="20" t="s">
        <v>170</v>
      </c>
      <c r="B38" s="24" t="s">
        <v>74</v>
      </c>
      <c r="C38" s="24" t="s">
        <v>75</v>
      </c>
      <c r="D38" s="24" t="s">
        <v>76</v>
      </c>
      <c r="E38" s="77" t="s">
        <v>283</v>
      </c>
      <c r="F38" s="97" t="s">
        <v>289</v>
      </c>
      <c r="G38" s="24" t="s">
        <v>77</v>
      </c>
      <c r="H38" s="33" t="s">
        <v>78</v>
      </c>
    </row>
    <row r="39" spans="1:8" ht="16.5" customHeight="1" x14ac:dyDescent="0.3">
      <c r="A39" s="20" t="s">
        <v>125</v>
      </c>
      <c r="B39" s="34">
        <v>38309.716999999997</v>
      </c>
      <c r="C39" s="34">
        <v>15242.772000000001</v>
      </c>
      <c r="D39" s="34">
        <v>26811.93</v>
      </c>
      <c r="E39" s="34">
        <v>56999.222000000002</v>
      </c>
      <c r="F39" s="34">
        <v>29707.581000000002</v>
      </c>
      <c r="G39" s="37">
        <f t="shared" ref="G39:G47" si="6">SUM(B39:F39)</f>
        <v>167071.22200000001</v>
      </c>
      <c r="H39" s="51">
        <f t="shared" ref="H39:H46" si="7">G39/$G$47*100</f>
        <v>51.883828017911235</v>
      </c>
    </row>
    <row r="40" spans="1:8" ht="15" customHeight="1" x14ac:dyDescent="0.3">
      <c r="A40" s="20" t="s">
        <v>123</v>
      </c>
      <c r="B40" s="34">
        <v>12175.131000000001</v>
      </c>
      <c r="C40" s="34">
        <v>26180.518</v>
      </c>
      <c r="D40" s="34">
        <v>27329.294999999998</v>
      </c>
      <c r="E40" s="34">
        <v>23439.909000000003</v>
      </c>
      <c r="F40" s="34">
        <v>10197.629999999999</v>
      </c>
      <c r="G40" s="37">
        <f t="shared" si="6"/>
        <v>99322.483000000007</v>
      </c>
      <c r="H40" s="51">
        <f t="shared" si="7"/>
        <v>30.844513882132933</v>
      </c>
    </row>
    <row r="41" spans="1:8" ht="32.25" customHeight="1" x14ac:dyDescent="0.3">
      <c r="A41" s="20" t="s">
        <v>318</v>
      </c>
      <c r="B41" s="34">
        <v>1924.2149999999999</v>
      </c>
      <c r="C41" s="34">
        <v>16420.216</v>
      </c>
      <c r="D41" s="34">
        <v>6740.2180000000008</v>
      </c>
      <c r="E41" s="34">
        <v>0</v>
      </c>
      <c r="F41" s="34">
        <v>0</v>
      </c>
      <c r="G41" s="37">
        <f t="shared" si="6"/>
        <v>25084.649000000001</v>
      </c>
      <c r="H41" s="51">
        <f t="shared" si="7"/>
        <v>7.7900167307429475</v>
      </c>
    </row>
    <row r="42" spans="1:8" x14ac:dyDescent="0.3">
      <c r="A42" s="20" t="s">
        <v>126</v>
      </c>
      <c r="B42" s="34">
        <v>0</v>
      </c>
      <c r="C42" s="34">
        <v>2940.172</v>
      </c>
      <c r="D42" s="34">
        <v>2996.1570000000002</v>
      </c>
      <c r="E42" s="34">
        <v>3940.6419999999998</v>
      </c>
      <c r="F42" s="34">
        <v>0</v>
      </c>
      <c r="G42" s="37">
        <f t="shared" si="6"/>
        <v>9876.9709999999995</v>
      </c>
      <c r="H42" s="51">
        <f t="shared" si="7"/>
        <v>3.0672850690102496</v>
      </c>
    </row>
    <row r="43" spans="1:8" ht="15" customHeight="1" x14ac:dyDescent="0.3">
      <c r="A43" s="20" t="s">
        <v>129</v>
      </c>
      <c r="B43" s="34">
        <v>997.25200000000007</v>
      </c>
      <c r="C43" s="34">
        <v>1743.3680000000002</v>
      </c>
      <c r="D43" s="34">
        <v>5724.19</v>
      </c>
      <c r="E43" s="34">
        <v>14.1</v>
      </c>
      <c r="F43" s="34">
        <v>33.299999999999997</v>
      </c>
      <c r="G43" s="37">
        <f t="shared" si="6"/>
        <v>8512.2099999999991</v>
      </c>
      <c r="H43" s="51">
        <f t="shared" si="7"/>
        <v>2.6434596838726909</v>
      </c>
    </row>
    <row r="44" spans="1:8" ht="18" customHeight="1" x14ac:dyDescent="0.3">
      <c r="A44" s="20" t="s">
        <v>171</v>
      </c>
      <c r="B44" s="34">
        <v>0</v>
      </c>
      <c r="C44" s="34">
        <v>0</v>
      </c>
      <c r="D44" s="34">
        <v>3654.1970000000001</v>
      </c>
      <c r="E44" s="34">
        <v>0</v>
      </c>
      <c r="F44" s="34">
        <v>2167.7979999999998</v>
      </c>
      <c r="G44" s="37">
        <f t="shared" si="6"/>
        <v>5821.9949999999999</v>
      </c>
      <c r="H44" s="51">
        <f t="shared" si="7"/>
        <v>1.8080156695157179</v>
      </c>
    </row>
    <row r="45" spans="1:8" ht="18" customHeight="1" x14ac:dyDescent="0.3">
      <c r="A45" s="20" t="s">
        <v>317</v>
      </c>
      <c r="B45" s="34">
        <v>0</v>
      </c>
      <c r="C45" s="34">
        <v>0</v>
      </c>
      <c r="D45" s="34">
        <v>0</v>
      </c>
      <c r="E45" s="34">
        <v>0</v>
      </c>
      <c r="F45" s="34">
        <v>3803.8530000000001</v>
      </c>
      <c r="G45" s="37">
        <f t="shared" si="6"/>
        <v>3803.8530000000001</v>
      </c>
      <c r="H45" s="51">
        <f t="shared" si="7"/>
        <v>1.1812833622382657</v>
      </c>
    </row>
    <row r="46" spans="1:8" ht="18" customHeight="1" x14ac:dyDescent="0.3">
      <c r="A46" s="20" t="s">
        <v>322</v>
      </c>
      <c r="B46" s="34">
        <v>0</v>
      </c>
      <c r="C46" s="34">
        <v>0</v>
      </c>
      <c r="D46" s="34">
        <v>0</v>
      </c>
      <c r="E46" s="34">
        <v>2516.8240000000001</v>
      </c>
      <c r="F46" s="34">
        <v>0</v>
      </c>
      <c r="G46" s="37">
        <f t="shared" si="6"/>
        <v>2516.8240000000001</v>
      </c>
      <c r="H46" s="51">
        <f t="shared" si="7"/>
        <v>0.78159758457594475</v>
      </c>
    </row>
    <row r="47" spans="1:8" x14ac:dyDescent="0.3">
      <c r="A47" s="24" t="s">
        <v>97</v>
      </c>
      <c r="B47" s="21">
        <f>SUM(B39:B46)</f>
        <v>53406.314999999995</v>
      </c>
      <c r="C47" s="21">
        <f>SUM(C39:C46)</f>
        <v>62527.046000000002</v>
      </c>
      <c r="D47" s="21">
        <f>SUM(D39:D46)</f>
        <v>73255.986999999994</v>
      </c>
      <c r="E47" s="21">
        <f>SUM(E39:E46)</f>
        <v>86910.697000000015</v>
      </c>
      <c r="F47" s="21">
        <f>SUM(F39:F46)</f>
        <v>45910.162000000011</v>
      </c>
      <c r="G47" s="21">
        <f t="shared" si="6"/>
        <v>322010.20700000005</v>
      </c>
      <c r="H47" s="21">
        <f>SUM(H39:H46)</f>
        <v>99.999999999999986</v>
      </c>
    </row>
  </sheetData>
  <sortState xmlns:xlrd2="http://schemas.microsoft.com/office/spreadsheetml/2017/richdata2" ref="A39:H46">
    <sortCondition descending="1" ref="G39:G46"/>
  </sortState>
  <mergeCells count="3">
    <mergeCell ref="A2:H2"/>
    <mergeCell ref="A21:H21"/>
    <mergeCell ref="A37:H3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H25"/>
  <sheetViews>
    <sheetView topLeftCell="A7" workbookViewId="0">
      <selection activeCell="L18" sqref="L18"/>
    </sheetView>
  </sheetViews>
  <sheetFormatPr defaultColWidth="9.109375" defaultRowHeight="14.4" x14ac:dyDescent="0.3"/>
  <cols>
    <col min="1" max="1" width="16.109375" style="1" customWidth="1"/>
    <col min="2" max="3" width="9.33203125" style="1" bestFit="1" customWidth="1"/>
    <col min="4" max="4" width="9.5546875" style="1" bestFit="1" customWidth="1"/>
    <col min="5" max="5" width="9.5546875" style="78" customWidth="1"/>
    <col min="6" max="6" width="9.5546875" style="96" customWidth="1"/>
    <col min="7" max="8" width="10.109375" style="1" bestFit="1" customWidth="1"/>
    <col min="9" max="16384" width="9.109375" style="1"/>
  </cols>
  <sheetData>
    <row r="1" spans="1:8" s="25" customFormat="1" x14ac:dyDescent="0.3">
      <c r="E1" s="78"/>
      <c r="F1" s="96"/>
    </row>
    <row r="2" spans="1:8" s="25" customFormat="1" x14ac:dyDescent="0.3">
      <c r="A2" s="116" t="s">
        <v>279</v>
      </c>
      <c r="B2" s="116"/>
      <c r="C2" s="116"/>
      <c r="D2" s="116"/>
      <c r="E2" s="116"/>
      <c r="F2" s="116"/>
      <c r="G2" s="116"/>
    </row>
    <row r="3" spans="1:8" s="25" customFormat="1" x14ac:dyDescent="0.3">
      <c r="A3" s="20" t="s">
        <v>1</v>
      </c>
      <c r="B3" s="36" t="s">
        <v>74</v>
      </c>
      <c r="C3" s="36" t="s">
        <v>75</v>
      </c>
      <c r="D3" s="36" t="s">
        <v>76</v>
      </c>
      <c r="E3" s="76" t="s">
        <v>283</v>
      </c>
      <c r="F3" s="94" t="s">
        <v>289</v>
      </c>
      <c r="G3" s="36" t="s">
        <v>77</v>
      </c>
    </row>
    <row r="4" spans="1:8" s="25" customFormat="1" x14ac:dyDescent="0.3">
      <c r="A4" s="35" t="s">
        <v>7</v>
      </c>
      <c r="B4" s="30">
        <v>239800.38017400008</v>
      </c>
      <c r="C4" s="30">
        <v>223267.79334500007</v>
      </c>
      <c r="D4" s="30">
        <v>269336.86864799989</v>
      </c>
      <c r="E4" s="30">
        <v>247827.60236099968</v>
      </c>
      <c r="F4" s="30">
        <v>288623.74889200029</v>
      </c>
      <c r="G4" s="37">
        <f>SUM(B4:F4)</f>
        <v>1268856.3934200001</v>
      </c>
    </row>
    <row r="5" spans="1:8" s="25" customFormat="1" x14ac:dyDescent="0.3">
      <c r="E5" s="78"/>
      <c r="F5" s="96"/>
    </row>
    <row r="6" spans="1:8" s="25" customFormat="1" x14ac:dyDescent="0.3">
      <c r="E6" s="78"/>
      <c r="F6" s="96"/>
    </row>
    <row r="7" spans="1:8" ht="15" customHeight="1" x14ac:dyDescent="0.3">
      <c r="A7" s="116" t="s">
        <v>280</v>
      </c>
      <c r="B7" s="116"/>
      <c r="C7" s="116"/>
      <c r="D7" s="116"/>
      <c r="E7" s="116"/>
      <c r="F7" s="116"/>
      <c r="G7" s="116"/>
      <c r="H7" s="116"/>
    </row>
    <row r="8" spans="1:8" x14ac:dyDescent="0.3">
      <c r="A8" s="20" t="s">
        <v>1</v>
      </c>
      <c r="B8" s="36" t="s">
        <v>74</v>
      </c>
      <c r="C8" s="36" t="s">
        <v>75</v>
      </c>
      <c r="D8" s="36" t="s">
        <v>76</v>
      </c>
      <c r="E8" s="76" t="s">
        <v>283</v>
      </c>
      <c r="F8" s="94" t="s">
        <v>289</v>
      </c>
      <c r="G8" s="36" t="s">
        <v>77</v>
      </c>
      <c r="H8" s="33" t="s">
        <v>78</v>
      </c>
    </row>
    <row r="9" spans="1:8" x14ac:dyDescent="0.3">
      <c r="A9" s="35" t="s">
        <v>79</v>
      </c>
      <c r="B9" s="30">
        <v>3436.0019999999981</v>
      </c>
      <c r="C9" s="30">
        <v>2876.7099999999996</v>
      </c>
      <c r="D9" s="30">
        <v>3304.6699999999983</v>
      </c>
      <c r="E9" s="30">
        <v>3156.0939999999991</v>
      </c>
      <c r="F9" s="30">
        <v>3536.6739999999986</v>
      </c>
      <c r="G9" s="37">
        <f>SUM(B9:F9)</f>
        <v>16310.149999999994</v>
      </c>
      <c r="H9" s="51">
        <f>G9/G15*100</f>
        <v>8.065930976126328</v>
      </c>
    </row>
    <row r="10" spans="1:8" x14ac:dyDescent="0.3">
      <c r="A10" s="35" t="s">
        <v>80</v>
      </c>
      <c r="B10" s="30">
        <v>31603.784999999993</v>
      </c>
      <c r="C10" s="30">
        <v>26803.780000000006</v>
      </c>
      <c r="D10" s="30">
        <v>33614.403999999995</v>
      </c>
      <c r="E10" s="30">
        <v>28291.296000000002</v>
      </c>
      <c r="F10" s="30">
        <v>30293.969999999987</v>
      </c>
      <c r="G10" s="37">
        <f t="shared" ref="G10:G14" si="0">SUM(B10:F10)</f>
        <v>150607.23499999999</v>
      </c>
      <c r="H10" s="51">
        <f>G10/G15*100</f>
        <v>74.480465355330111</v>
      </c>
    </row>
    <row r="11" spans="1:8" x14ac:dyDescent="0.3">
      <c r="A11" s="35" t="s">
        <v>81</v>
      </c>
      <c r="B11" s="30">
        <v>946.38200000000143</v>
      </c>
      <c r="C11" s="30">
        <v>816.69200000000114</v>
      </c>
      <c r="D11" s="30">
        <v>904.53900000000112</v>
      </c>
      <c r="E11" s="30">
        <v>880.02000000000123</v>
      </c>
      <c r="F11" s="30">
        <v>826.83500000000151</v>
      </c>
      <c r="G11" s="37">
        <f t="shared" si="0"/>
        <v>4374.4680000000071</v>
      </c>
      <c r="H11" s="51">
        <f>G11/G15*100</f>
        <v>2.1633251040164225</v>
      </c>
    </row>
    <row r="12" spans="1:8" x14ac:dyDescent="0.3">
      <c r="A12" s="35" t="s">
        <v>82</v>
      </c>
      <c r="B12" s="30">
        <v>814.86000000000024</v>
      </c>
      <c r="C12" s="30">
        <v>708.43500000000006</v>
      </c>
      <c r="D12" s="30">
        <v>809.68500000000063</v>
      </c>
      <c r="E12" s="30">
        <v>767.46600000000035</v>
      </c>
      <c r="F12" s="30">
        <v>738.85500000000059</v>
      </c>
      <c r="G12" s="37">
        <f t="shared" si="0"/>
        <v>3839.3010000000017</v>
      </c>
      <c r="H12" s="51">
        <f>G12/G15*100</f>
        <v>1.8986665887544143</v>
      </c>
    </row>
    <row r="13" spans="1:8" x14ac:dyDescent="0.3">
      <c r="A13" s="35" t="s">
        <v>83</v>
      </c>
      <c r="B13" s="30">
        <v>6630.8160000000044</v>
      </c>
      <c r="C13" s="30">
        <v>5535.9719999999979</v>
      </c>
      <c r="D13" s="30">
        <v>5533.5180000000018</v>
      </c>
      <c r="E13" s="30">
        <v>5030.0640000000012</v>
      </c>
      <c r="F13" s="30">
        <v>4348.8599999999979</v>
      </c>
      <c r="G13" s="37">
        <f t="shared" si="0"/>
        <v>27079.230000000003</v>
      </c>
      <c r="H13" s="51">
        <f>G13/G15*100</f>
        <v>13.391611975772722</v>
      </c>
    </row>
    <row r="14" spans="1:8" x14ac:dyDescent="0.3">
      <c r="A14" s="35" t="s">
        <v>84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7">
        <f t="shared" si="0"/>
        <v>0</v>
      </c>
      <c r="H14" s="51">
        <v>0</v>
      </c>
    </row>
    <row r="15" spans="1:8" x14ac:dyDescent="0.3">
      <c r="A15" s="20" t="s">
        <v>97</v>
      </c>
      <c r="B15" s="38">
        <f t="shared" ref="B15:H15" si="1">SUM(B9:B14)</f>
        <v>43431.845000000001</v>
      </c>
      <c r="C15" s="38">
        <f t="shared" si="1"/>
        <v>36741.589000000007</v>
      </c>
      <c r="D15" s="38">
        <f t="shared" si="1"/>
        <v>44166.815999999999</v>
      </c>
      <c r="E15" s="38">
        <f>SUM(E9:E14)</f>
        <v>38124.94</v>
      </c>
      <c r="F15" s="38">
        <f>SUM(F9:F14)</f>
        <v>39745.193999999989</v>
      </c>
      <c r="G15" s="38">
        <f>SUM(G9:G14)</f>
        <v>202210.38399999999</v>
      </c>
      <c r="H15" s="39">
        <f t="shared" si="1"/>
        <v>99.999999999999986</v>
      </c>
    </row>
    <row r="18" spans="1:8" x14ac:dyDescent="0.3">
      <c r="A18" s="116" t="s">
        <v>281</v>
      </c>
      <c r="B18" s="116"/>
      <c r="C18" s="116"/>
      <c r="D18" s="116"/>
      <c r="E18" s="116"/>
      <c r="F18" s="116"/>
      <c r="G18" s="116"/>
      <c r="H18" s="116"/>
    </row>
    <row r="19" spans="1:8" x14ac:dyDescent="0.3">
      <c r="A19" s="20" t="s">
        <v>1</v>
      </c>
      <c r="B19" s="36" t="s">
        <v>74</v>
      </c>
      <c r="C19" s="36" t="s">
        <v>75</v>
      </c>
      <c r="D19" s="36" t="s">
        <v>76</v>
      </c>
      <c r="E19" s="76" t="s">
        <v>283</v>
      </c>
      <c r="F19" s="94" t="s">
        <v>289</v>
      </c>
      <c r="G19" s="36" t="s">
        <v>77</v>
      </c>
      <c r="H19" s="33" t="s">
        <v>78</v>
      </c>
    </row>
    <row r="20" spans="1:8" x14ac:dyDescent="0.3">
      <c r="A20" s="35" t="s">
        <v>85</v>
      </c>
      <c r="B20" s="30">
        <v>2146.6712000000002</v>
      </c>
      <c r="C20" s="30">
        <v>1553.4901000000002</v>
      </c>
      <c r="D20" s="30">
        <v>1596.4319999999998</v>
      </c>
      <c r="E20" s="30">
        <v>1450.8818999999999</v>
      </c>
      <c r="F20" s="30">
        <v>1169.0165000000004</v>
      </c>
      <c r="G20" s="37">
        <f>SUM(B20:F20)</f>
        <v>7916.4917000000014</v>
      </c>
      <c r="H20" s="51">
        <f>G20/G25*100</f>
        <v>15.985917113759371</v>
      </c>
    </row>
    <row r="21" spans="1:8" ht="28.8" x14ac:dyDescent="0.3">
      <c r="A21" s="35" t="s">
        <v>86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7">
        <f t="shared" ref="G21:G24" si="2">SUM(B21:F21)</f>
        <v>0</v>
      </c>
      <c r="H21" s="51">
        <f>G21/G25*100</f>
        <v>0</v>
      </c>
    </row>
    <row r="22" spans="1:8" x14ac:dyDescent="0.3">
      <c r="A22" s="35" t="s">
        <v>87</v>
      </c>
      <c r="B22" s="30">
        <v>3734.2250000000004</v>
      </c>
      <c r="C22" s="30">
        <v>4160.8999999999996</v>
      </c>
      <c r="D22" s="30">
        <v>4713.009</v>
      </c>
      <c r="E22" s="30">
        <v>5191.1409999999996</v>
      </c>
      <c r="F22" s="30">
        <v>3853.3460000000005</v>
      </c>
      <c r="G22" s="37">
        <f t="shared" si="2"/>
        <v>21652.621000000003</v>
      </c>
      <c r="H22" s="51">
        <f>G22/G25*100</f>
        <v>43.723535338468871</v>
      </c>
    </row>
    <row r="23" spans="1:8" x14ac:dyDescent="0.3">
      <c r="A23" s="35" t="s">
        <v>83</v>
      </c>
      <c r="B23" s="30">
        <v>4666.3079000000007</v>
      </c>
      <c r="C23" s="30">
        <v>3859.5939200000016</v>
      </c>
      <c r="D23" s="30">
        <v>4055.8879600000009</v>
      </c>
      <c r="E23" s="30">
        <v>3932.3818699999979</v>
      </c>
      <c r="F23" s="30">
        <v>3438.3767700000003</v>
      </c>
      <c r="G23" s="37">
        <f t="shared" si="2"/>
        <v>19952.548419999999</v>
      </c>
      <c r="H23" s="51">
        <f>G23/G25*100</f>
        <v>40.290547547771752</v>
      </c>
    </row>
    <row r="24" spans="1:8" x14ac:dyDescent="0.3">
      <c r="A24" s="35" t="s">
        <v>84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7">
        <f t="shared" si="2"/>
        <v>0</v>
      </c>
      <c r="H24" s="51">
        <f>G24/G25*100</f>
        <v>0</v>
      </c>
    </row>
    <row r="25" spans="1:8" x14ac:dyDescent="0.3">
      <c r="A25" s="20" t="s">
        <v>97</v>
      </c>
      <c r="B25" s="40">
        <f t="shared" ref="B25:G25" si="3">SUM(B20:B24)</f>
        <v>10547.204100000003</v>
      </c>
      <c r="C25" s="40">
        <f t="shared" si="3"/>
        <v>9573.9840200000017</v>
      </c>
      <c r="D25" s="40">
        <f t="shared" si="3"/>
        <v>10365.328960000001</v>
      </c>
      <c r="E25" s="40">
        <f>SUM(E20:E24)</f>
        <v>10574.404769999997</v>
      </c>
      <c r="F25" s="40">
        <f>SUM(F20:F24)</f>
        <v>8460.7392700000019</v>
      </c>
      <c r="G25" s="69">
        <f t="shared" si="3"/>
        <v>49521.661120000004</v>
      </c>
      <c r="H25" s="39">
        <f t="shared" ref="H25" si="4">SUM(H20:H24)</f>
        <v>100</v>
      </c>
    </row>
  </sheetData>
  <mergeCells count="3">
    <mergeCell ref="A2:G2"/>
    <mergeCell ref="A7:H7"/>
    <mergeCell ref="A18:H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0"/>
  <sheetViews>
    <sheetView topLeftCell="A37" workbookViewId="0"/>
  </sheetViews>
  <sheetFormatPr defaultColWidth="9.109375" defaultRowHeight="14.4" x14ac:dyDescent="0.3"/>
  <cols>
    <col min="1" max="1" width="41.88671875" style="25" customWidth="1"/>
    <col min="2" max="2" width="11" style="25" customWidth="1"/>
    <col min="3" max="3" width="9.109375" style="25"/>
    <col min="4" max="4" width="11.33203125" style="25" bestFit="1" customWidth="1"/>
    <col min="5" max="5" width="9.109375" style="25"/>
    <col min="6" max="6" width="13.109375" style="25" bestFit="1" customWidth="1"/>
    <col min="7" max="7" width="9.109375" style="25"/>
    <col min="8" max="8" width="13.109375" style="25" bestFit="1" customWidth="1"/>
    <col min="9" max="16384" width="9.109375" style="25"/>
  </cols>
  <sheetData>
    <row r="2" spans="1:9" x14ac:dyDescent="0.3">
      <c r="A2" s="117" t="s">
        <v>290</v>
      </c>
      <c r="B2" s="117"/>
      <c r="C2" s="117"/>
      <c r="D2" s="117"/>
      <c r="E2" s="117"/>
      <c r="F2" s="117"/>
      <c r="G2" s="117"/>
      <c r="H2" s="117"/>
      <c r="I2" s="117"/>
    </row>
    <row r="3" spans="1:9" x14ac:dyDescent="0.3">
      <c r="A3" s="47" t="s">
        <v>0</v>
      </c>
      <c r="B3" s="118" t="s">
        <v>143</v>
      </c>
      <c r="C3" s="119"/>
      <c r="D3" s="118" t="s">
        <v>144</v>
      </c>
      <c r="E3" s="119"/>
      <c r="F3" s="118" t="s">
        <v>7</v>
      </c>
      <c r="G3" s="119"/>
      <c r="H3" s="122" t="s">
        <v>77</v>
      </c>
      <c r="I3" s="119"/>
    </row>
    <row r="4" spans="1:9" x14ac:dyDescent="0.3">
      <c r="A4" s="41" t="s">
        <v>145</v>
      </c>
      <c r="B4" s="118" t="s">
        <v>122</v>
      </c>
      <c r="C4" s="119" t="s">
        <v>3</v>
      </c>
      <c r="D4" s="118" t="s">
        <v>122</v>
      </c>
      <c r="E4" s="119" t="s">
        <v>3</v>
      </c>
      <c r="F4" s="118" t="s">
        <v>122</v>
      </c>
      <c r="G4" s="119" t="s">
        <v>3</v>
      </c>
      <c r="H4" s="120" t="s">
        <v>122</v>
      </c>
      <c r="I4" s="121" t="s">
        <v>3</v>
      </c>
    </row>
    <row r="5" spans="1:9" x14ac:dyDescent="0.3">
      <c r="A5" s="70" t="s">
        <v>125</v>
      </c>
      <c r="B5" s="16">
        <v>85225.923999999999</v>
      </c>
      <c r="C5" s="16">
        <v>42.147155014551601</v>
      </c>
      <c r="D5" s="16">
        <v>18138.66</v>
      </c>
      <c r="E5" s="16">
        <v>36.627729340594499</v>
      </c>
      <c r="F5" s="16">
        <v>311910.48700000002</v>
      </c>
      <c r="G5" s="16">
        <v>24.5820164218344</v>
      </c>
      <c r="H5" s="71">
        <v>415275.071</v>
      </c>
      <c r="I5" s="71">
        <v>27.310155757775501</v>
      </c>
    </row>
    <row r="6" spans="1:9" x14ac:dyDescent="0.3">
      <c r="A6" s="70" t="s">
        <v>127</v>
      </c>
      <c r="B6" s="16">
        <v>0</v>
      </c>
      <c r="C6" s="16">
        <v>0</v>
      </c>
      <c r="D6" s="16">
        <v>0</v>
      </c>
      <c r="E6" s="16">
        <v>0</v>
      </c>
      <c r="F6" s="16">
        <v>335197.348</v>
      </c>
      <c r="G6" s="16">
        <v>26.4172801381036</v>
      </c>
      <c r="H6" s="71">
        <v>335197.348</v>
      </c>
      <c r="I6" s="71">
        <v>22.043923227631598</v>
      </c>
    </row>
    <row r="7" spans="1:9" ht="15" customHeight="1" x14ac:dyDescent="0.3">
      <c r="A7" s="70" t="s">
        <v>123</v>
      </c>
      <c r="B7" s="16">
        <v>37385.32</v>
      </c>
      <c r="C7" s="16">
        <v>18.488328472785</v>
      </c>
      <c r="D7" s="16">
        <v>2784.9409999999998</v>
      </c>
      <c r="E7" s="16">
        <v>5.6236825199614797</v>
      </c>
      <c r="F7" s="16">
        <v>128806.23</v>
      </c>
      <c r="G7" s="16">
        <v>10.1513639106805</v>
      </c>
      <c r="H7" s="71">
        <v>168976.49100000001</v>
      </c>
      <c r="I7" s="71">
        <v>11.112572390872799</v>
      </c>
    </row>
    <row r="8" spans="1:9" x14ac:dyDescent="0.3">
      <c r="A8" s="70" t="s">
        <v>129</v>
      </c>
      <c r="B8" s="16">
        <v>59151.951000000001</v>
      </c>
      <c r="C8" s="16">
        <v>29.2526772512335</v>
      </c>
      <c r="D8" s="16">
        <v>23297.830999999998</v>
      </c>
      <c r="E8" s="16">
        <v>47.045738113560297</v>
      </c>
      <c r="F8" s="16">
        <v>49885.661999999997</v>
      </c>
      <c r="G8" s="16">
        <v>3.9315451503176901</v>
      </c>
      <c r="H8" s="71">
        <v>132335.44399999999</v>
      </c>
      <c r="I8" s="71">
        <v>8.7029100475775305</v>
      </c>
    </row>
    <row r="9" spans="1:9" x14ac:dyDescent="0.3">
      <c r="A9" s="70" t="s">
        <v>133</v>
      </c>
      <c r="B9" s="16">
        <v>0</v>
      </c>
      <c r="C9" s="16">
        <v>0</v>
      </c>
      <c r="D9" s="16">
        <v>0</v>
      </c>
      <c r="E9" s="16">
        <v>0</v>
      </c>
      <c r="F9" s="16">
        <v>108548.542114</v>
      </c>
      <c r="G9" s="16">
        <v>8.5548327357538501</v>
      </c>
      <c r="H9" s="71">
        <v>108548.542114</v>
      </c>
      <c r="I9" s="71">
        <v>7.1385878889243202</v>
      </c>
    </row>
    <row r="10" spans="1:9" x14ac:dyDescent="0.3">
      <c r="A10" s="70" t="s">
        <v>128</v>
      </c>
      <c r="B10" s="16">
        <v>0</v>
      </c>
      <c r="C10" s="16">
        <v>0</v>
      </c>
      <c r="D10" s="16">
        <v>0</v>
      </c>
      <c r="E10" s="16">
        <v>0</v>
      </c>
      <c r="F10" s="16">
        <v>103041.164</v>
      </c>
      <c r="G10" s="16">
        <v>8.1207900700463806</v>
      </c>
      <c r="H10" s="71">
        <v>103041.164</v>
      </c>
      <c r="I10" s="71">
        <v>6.7764005952153203</v>
      </c>
    </row>
    <row r="11" spans="1:9" x14ac:dyDescent="0.3">
      <c r="A11" s="70" t="s">
        <v>135</v>
      </c>
      <c r="B11" s="16">
        <v>0</v>
      </c>
      <c r="C11" s="16">
        <v>0</v>
      </c>
      <c r="D11" s="16">
        <v>5.6420000000000003</v>
      </c>
      <c r="E11" s="16">
        <v>1.13929942421124E-2</v>
      </c>
      <c r="F11" s="16">
        <v>20803.340100000001</v>
      </c>
      <c r="G11" s="16">
        <v>1.6395346398443</v>
      </c>
      <c r="H11" s="71">
        <v>20808.982100000001</v>
      </c>
      <c r="I11" s="71">
        <v>1.3684821989032001</v>
      </c>
    </row>
    <row r="12" spans="1:9" ht="28.5" customHeight="1" x14ac:dyDescent="0.3">
      <c r="A12" s="70" t="s">
        <v>146</v>
      </c>
      <c r="B12" s="16">
        <v>0</v>
      </c>
      <c r="C12" s="16">
        <v>0</v>
      </c>
      <c r="D12" s="16">
        <v>0</v>
      </c>
      <c r="E12" s="16">
        <v>0</v>
      </c>
      <c r="F12" s="16">
        <v>19330.949000000001</v>
      </c>
      <c r="G12" s="16">
        <v>1.52349384061474</v>
      </c>
      <c r="H12" s="71">
        <v>19330.949000000001</v>
      </c>
      <c r="I12" s="71">
        <v>1.27128080880062</v>
      </c>
    </row>
    <row r="13" spans="1:9" x14ac:dyDescent="0.3">
      <c r="A13" s="70" t="s">
        <v>124</v>
      </c>
      <c r="B13" s="16">
        <v>0</v>
      </c>
      <c r="C13" s="16">
        <v>0</v>
      </c>
      <c r="D13" s="16">
        <v>1119.568</v>
      </c>
      <c r="E13" s="16">
        <v>2.2607642285808698</v>
      </c>
      <c r="F13" s="16">
        <v>16605.951000000001</v>
      </c>
      <c r="G13" s="16">
        <v>1.30873368224447</v>
      </c>
      <c r="H13" s="71">
        <v>17725.519</v>
      </c>
      <c r="I13" s="71">
        <v>1.16570128712929</v>
      </c>
    </row>
    <row r="14" spans="1:9" x14ac:dyDescent="0.3">
      <c r="A14" s="70" t="s">
        <v>147</v>
      </c>
      <c r="B14" s="16">
        <v>0</v>
      </c>
      <c r="C14" s="16">
        <v>0</v>
      </c>
      <c r="D14" s="16">
        <v>0</v>
      </c>
      <c r="E14" s="16">
        <v>0</v>
      </c>
      <c r="F14" s="16">
        <v>17130.981</v>
      </c>
      <c r="G14" s="16">
        <v>1.3501118872740301</v>
      </c>
      <c r="H14" s="71">
        <v>17130.981</v>
      </c>
      <c r="I14" s="71">
        <v>1.1266020815236799</v>
      </c>
    </row>
    <row r="15" spans="1:9" x14ac:dyDescent="0.3">
      <c r="A15" s="70" t="s">
        <v>291</v>
      </c>
      <c r="B15" s="16">
        <v>1172.808</v>
      </c>
      <c r="C15" s="16">
        <v>0.57999395322843506</v>
      </c>
      <c r="D15" s="16">
        <v>114.226</v>
      </c>
      <c r="E15" s="16">
        <v>0.23065866010271699</v>
      </c>
      <c r="F15" s="16">
        <v>15335.385</v>
      </c>
      <c r="G15" s="16">
        <v>1.20859894622637</v>
      </c>
      <c r="H15" s="71">
        <v>16622.419000000002</v>
      </c>
      <c r="I15" s="71">
        <v>1.09315700282189</v>
      </c>
    </row>
    <row r="16" spans="1:9" ht="15.75" customHeight="1" x14ac:dyDescent="0.3">
      <c r="A16" s="70" t="s">
        <v>137</v>
      </c>
      <c r="B16" s="16">
        <v>4829.7430000000004</v>
      </c>
      <c r="C16" s="16">
        <v>2.3884742734082298</v>
      </c>
      <c r="D16" s="16">
        <v>110.961</v>
      </c>
      <c r="E16" s="16">
        <v>0.224065585625493</v>
      </c>
      <c r="F16" s="16">
        <v>8751.482</v>
      </c>
      <c r="G16" s="16">
        <v>0.68971414301753797</v>
      </c>
      <c r="H16" s="71">
        <v>13692.186</v>
      </c>
      <c r="I16" s="71">
        <v>0.90045311755405699</v>
      </c>
    </row>
    <row r="17" spans="1:9" x14ac:dyDescent="0.3">
      <c r="A17" s="70" t="s">
        <v>138</v>
      </c>
      <c r="B17" s="16">
        <v>0</v>
      </c>
      <c r="C17" s="16">
        <v>0</v>
      </c>
      <c r="D17" s="16">
        <v>0</v>
      </c>
      <c r="E17" s="16">
        <v>0</v>
      </c>
      <c r="F17" s="16">
        <v>13584.378000000001</v>
      </c>
      <c r="G17" s="16">
        <v>1.07060011443734</v>
      </c>
      <c r="H17" s="71">
        <v>13584.378000000001</v>
      </c>
      <c r="I17" s="71">
        <v>0.89336323068739798</v>
      </c>
    </row>
    <row r="18" spans="1:9" ht="16.5" customHeight="1" x14ac:dyDescent="0.3">
      <c r="A18" s="70" t="s">
        <v>150</v>
      </c>
      <c r="B18" s="16">
        <v>1121.9680000000001</v>
      </c>
      <c r="C18" s="16">
        <v>0.55485182205084005</v>
      </c>
      <c r="D18" s="16">
        <v>695.12900000000002</v>
      </c>
      <c r="E18" s="16">
        <v>1.40368675904384</v>
      </c>
      <c r="F18" s="16">
        <v>7199.28</v>
      </c>
      <c r="G18" s="16">
        <v>0.56738335696094699</v>
      </c>
      <c r="H18" s="71">
        <v>9016.3770000000004</v>
      </c>
      <c r="I18" s="71">
        <v>0.59295314704990898</v>
      </c>
    </row>
    <row r="19" spans="1:9" x14ac:dyDescent="0.3">
      <c r="A19" s="70" t="s">
        <v>141</v>
      </c>
      <c r="B19" s="16">
        <v>0</v>
      </c>
      <c r="C19" s="16">
        <v>0</v>
      </c>
      <c r="D19" s="16">
        <v>1.401</v>
      </c>
      <c r="E19" s="16">
        <v>2.8290650360155E-3</v>
      </c>
      <c r="F19" s="16">
        <v>8993.8649999999998</v>
      </c>
      <c r="G19" s="16">
        <v>0.70881661996110301</v>
      </c>
      <c r="H19" s="71">
        <v>8995.2659999999996</v>
      </c>
      <c r="I19" s="71">
        <v>0.59156480294147396</v>
      </c>
    </row>
    <row r="20" spans="1:9" ht="28.8" x14ac:dyDescent="0.3">
      <c r="A20" s="70" t="s">
        <v>153</v>
      </c>
      <c r="B20" s="16">
        <v>0</v>
      </c>
      <c r="C20" s="16">
        <v>0</v>
      </c>
      <c r="D20" s="16">
        <v>0</v>
      </c>
      <c r="E20" s="16">
        <v>0</v>
      </c>
      <c r="F20" s="16">
        <v>8798.3539999999994</v>
      </c>
      <c r="G20" s="16">
        <v>0.69340817807485999</v>
      </c>
      <c r="H20" s="71">
        <v>8798.3539999999994</v>
      </c>
      <c r="I20" s="71">
        <v>0.57861507933387801</v>
      </c>
    </row>
    <row r="21" spans="1:9" ht="18" customHeight="1" x14ac:dyDescent="0.3">
      <c r="A21" s="70" t="s">
        <v>149</v>
      </c>
      <c r="B21" s="16">
        <v>8079.2849999999999</v>
      </c>
      <c r="C21" s="16">
        <v>3.9954847224858598</v>
      </c>
      <c r="D21" s="16">
        <v>87.165000000000006</v>
      </c>
      <c r="E21" s="16">
        <v>0.17601388569899401</v>
      </c>
      <c r="F21" s="16">
        <v>480.39400000000001</v>
      </c>
      <c r="G21" s="16">
        <v>3.78603916480394E-2</v>
      </c>
      <c r="H21" s="71">
        <v>8646.8439999999991</v>
      </c>
      <c r="I21" s="71">
        <v>0.56865117350900696</v>
      </c>
    </row>
    <row r="22" spans="1:9" x14ac:dyDescent="0.3">
      <c r="A22" s="70" t="s">
        <v>151</v>
      </c>
      <c r="B22" s="16">
        <v>0</v>
      </c>
      <c r="C22" s="16">
        <v>0</v>
      </c>
      <c r="D22" s="16">
        <v>36.094999999999999</v>
      </c>
      <c r="E22" s="16">
        <v>7.2887296556016695E-2</v>
      </c>
      <c r="F22" s="16">
        <v>8405.61</v>
      </c>
      <c r="G22" s="16">
        <v>0.66245558154489104</v>
      </c>
      <c r="H22" s="71">
        <v>8441.7049999999999</v>
      </c>
      <c r="I22" s="71">
        <v>0.55516040935477196</v>
      </c>
    </row>
    <row r="23" spans="1:9" x14ac:dyDescent="0.3">
      <c r="A23" s="70" t="s">
        <v>132</v>
      </c>
      <c r="B23" s="16">
        <v>603.41600000000005</v>
      </c>
      <c r="C23" s="16">
        <v>0.29840999659048201</v>
      </c>
      <c r="D23" s="16">
        <v>107.01300000000001</v>
      </c>
      <c r="E23" s="16">
        <v>0.21609331670173201</v>
      </c>
      <c r="F23" s="16">
        <v>7435.3519999999999</v>
      </c>
      <c r="G23" s="16">
        <v>0.58598845689378498</v>
      </c>
      <c r="H23" s="71">
        <v>8145.7809999999999</v>
      </c>
      <c r="I23" s="71">
        <v>0.53569925915135896</v>
      </c>
    </row>
    <row r="24" spans="1:9" x14ac:dyDescent="0.3">
      <c r="A24" s="70" t="s">
        <v>134</v>
      </c>
      <c r="B24" s="16">
        <v>0</v>
      </c>
      <c r="C24" s="16">
        <v>0</v>
      </c>
      <c r="D24" s="16">
        <v>24.259</v>
      </c>
      <c r="E24" s="16">
        <v>4.8986644331691601E-2</v>
      </c>
      <c r="F24" s="16">
        <v>7452.6347900000001</v>
      </c>
      <c r="G24" s="16">
        <v>0.58735053301915496</v>
      </c>
      <c r="H24" s="71">
        <v>7476.8937900000001</v>
      </c>
      <c r="I24" s="71">
        <v>0.49171055102713801</v>
      </c>
    </row>
    <row r="25" spans="1:9" ht="15.75" customHeight="1" x14ac:dyDescent="0.3">
      <c r="A25" s="70" t="s">
        <v>154</v>
      </c>
      <c r="B25" s="16">
        <v>471.82499999999999</v>
      </c>
      <c r="C25" s="16">
        <v>0.23333371445454601</v>
      </c>
      <c r="D25" s="16">
        <v>1122.55142</v>
      </c>
      <c r="E25" s="16">
        <v>2.2667887033915401</v>
      </c>
      <c r="F25" s="16">
        <v>5360.9620000000004</v>
      </c>
      <c r="G25" s="16">
        <v>0.42250344702526799</v>
      </c>
      <c r="H25" s="71">
        <v>6955.33842</v>
      </c>
      <c r="I25" s="71">
        <v>0.45741097615329701</v>
      </c>
    </row>
    <row r="26" spans="1:9" ht="15" customHeight="1" x14ac:dyDescent="0.3">
      <c r="A26" s="70" t="s">
        <v>130</v>
      </c>
      <c r="B26" s="16">
        <v>0</v>
      </c>
      <c r="C26" s="16">
        <v>0</v>
      </c>
      <c r="D26" s="16">
        <v>0</v>
      </c>
      <c r="E26" s="16">
        <v>0</v>
      </c>
      <c r="F26" s="16">
        <v>6257.2719999999999</v>
      </c>
      <c r="G26" s="16">
        <v>0.49314264659490098</v>
      </c>
      <c r="H26" s="71">
        <v>6257.2719999999999</v>
      </c>
      <c r="I26" s="71">
        <v>0.41150332604185402</v>
      </c>
    </row>
    <row r="27" spans="1:9" x14ac:dyDescent="0.3">
      <c r="A27" s="70" t="s">
        <v>152</v>
      </c>
      <c r="B27" s="16">
        <v>0</v>
      </c>
      <c r="C27" s="16">
        <v>0</v>
      </c>
      <c r="D27" s="16">
        <v>0</v>
      </c>
      <c r="E27" s="16">
        <v>0</v>
      </c>
      <c r="F27" s="16">
        <v>5605.1719999999996</v>
      </c>
      <c r="G27" s="16">
        <v>0.44174991189445401</v>
      </c>
      <c r="H27" s="71">
        <v>5605.1719999999996</v>
      </c>
      <c r="I27" s="71">
        <v>0.36861861223815601</v>
      </c>
    </row>
    <row r="28" spans="1:9" ht="28.8" x14ac:dyDescent="0.3">
      <c r="A28" s="70" t="s">
        <v>155</v>
      </c>
      <c r="B28" s="16">
        <v>0</v>
      </c>
      <c r="C28" s="16">
        <v>0</v>
      </c>
      <c r="D28" s="16">
        <v>362.93900000000002</v>
      </c>
      <c r="E28" s="16">
        <v>0.73288938979759399</v>
      </c>
      <c r="F28" s="16">
        <v>4752.0150000000003</v>
      </c>
      <c r="G28" s="16">
        <v>0.374511648807766</v>
      </c>
      <c r="H28" s="71">
        <v>5114.9539999999997</v>
      </c>
      <c r="I28" s="71">
        <v>0.33637990861689998</v>
      </c>
    </row>
    <row r="29" spans="1:9" ht="28.8" x14ac:dyDescent="0.3">
      <c r="A29" s="70" t="s">
        <v>156</v>
      </c>
      <c r="B29" s="16">
        <v>1714.5540000000001</v>
      </c>
      <c r="C29" s="16">
        <v>0.84790601060329296</v>
      </c>
      <c r="D29" s="16">
        <v>30.122</v>
      </c>
      <c r="E29" s="16">
        <v>6.0825907933518102E-2</v>
      </c>
      <c r="F29" s="16">
        <v>2997.3069999999998</v>
      </c>
      <c r="G29" s="16">
        <v>0.23622113704461301</v>
      </c>
      <c r="H29" s="71">
        <v>4741.9830000000002</v>
      </c>
      <c r="I29" s="71">
        <v>0.31185183839441999</v>
      </c>
    </row>
    <row r="30" spans="1:9" ht="28.8" x14ac:dyDescent="0.3">
      <c r="A30" s="70" t="s">
        <v>292</v>
      </c>
      <c r="B30" s="16">
        <v>0</v>
      </c>
      <c r="C30" s="16">
        <v>0</v>
      </c>
      <c r="D30" s="16">
        <v>1.62</v>
      </c>
      <c r="E30" s="16">
        <v>3.27129575899008E-3</v>
      </c>
      <c r="F30" s="16">
        <v>4472.9049999999997</v>
      </c>
      <c r="G30" s="16">
        <v>0.35251467567137301</v>
      </c>
      <c r="H30" s="71">
        <v>4474.5249999999996</v>
      </c>
      <c r="I30" s="71">
        <v>0.29426272662550501</v>
      </c>
    </row>
    <row r="31" spans="1:9" x14ac:dyDescent="0.3">
      <c r="A31" s="70" t="s">
        <v>293</v>
      </c>
      <c r="B31" s="16">
        <v>0</v>
      </c>
      <c r="C31" s="16">
        <v>0</v>
      </c>
      <c r="D31" s="16">
        <v>0</v>
      </c>
      <c r="E31" s="16">
        <v>0</v>
      </c>
      <c r="F31" s="16">
        <v>3795.201</v>
      </c>
      <c r="G31" s="16">
        <v>0.29910406092297298</v>
      </c>
      <c r="H31" s="71">
        <v>3795.201</v>
      </c>
      <c r="I31" s="71">
        <v>0.24958765329322</v>
      </c>
    </row>
    <row r="32" spans="1:9" ht="19.5" customHeight="1" x14ac:dyDescent="0.3">
      <c r="A32" s="70" t="s">
        <v>294</v>
      </c>
      <c r="B32" s="16">
        <v>0</v>
      </c>
      <c r="C32" s="16">
        <v>0</v>
      </c>
      <c r="D32" s="16">
        <v>48.100700000000003</v>
      </c>
      <c r="E32" s="16">
        <v>9.7130627107687897E-2</v>
      </c>
      <c r="F32" s="16">
        <v>3736.0046000000002</v>
      </c>
      <c r="G32" s="16">
        <v>0.29443872603504001</v>
      </c>
      <c r="H32" s="71">
        <v>3784.1053000000002</v>
      </c>
      <c r="I32" s="71">
        <v>0.248857955518413</v>
      </c>
    </row>
    <row r="33" spans="1:9" ht="20.25" customHeight="1" x14ac:dyDescent="0.3">
      <c r="A33" s="70" t="s">
        <v>157</v>
      </c>
      <c r="B33" s="16">
        <v>0</v>
      </c>
      <c r="C33" s="16">
        <v>0</v>
      </c>
      <c r="D33" s="16">
        <v>80.088999999999999</v>
      </c>
      <c r="E33" s="16">
        <v>0.161725188914665</v>
      </c>
      <c r="F33" s="16">
        <v>3560.8629999999998</v>
      </c>
      <c r="G33" s="16">
        <v>0.28063561948111898</v>
      </c>
      <c r="H33" s="71">
        <v>3640.9520000000002</v>
      </c>
      <c r="I33" s="71">
        <v>0.23944361983285101</v>
      </c>
    </row>
    <row r="34" spans="1:9" x14ac:dyDescent="0.3">
      <c r="A34" s="70" t="s">
        <v>136</v>
      </c>
      <c r="B34" s="16">
        <v>0</v>
      </c>
      <c r="C34" s="16">
        <v>0</v>
      </c>
      <c r="D34" s="16">
        <v>0</v>
      </c>
      <c r="E34" s="16">
        <v>0</v>
      </c>
      <c r="F34" s="16">
        <v>3544.0659999999998</v>
      </c>
      <c r="G34" s="16">
        <v>0.27931182901222801</v>
      </c>
      <c r="H34" s="71">
        <v>3544.0659999999998</v>
      </c>
      <c r="I34" s="71">
        <v>0.23307200753169299</v>
      </c>
    </row>
    <row r="35" spans="1:9" ht="28.8" x14ac:dyDescent="0.3">
      <c r="A35" s="70" t="s">
        <v>148</v>
      </c>
      <c r="B35" s="16">
        <v>0</v>
      </c>
      <c r="C35" s="16">
        <v>0</v>
      </c>
      <c r="D35" s="16">
        <v>16.312999999999999</v>
      </c>
      <c r="E35" s="16">
        <v>3.2941140565682203E-2</v>
      </c>
      <c r="F35" s="16">
        <v>3459.8290000000002</v>
      </c>
      <c r="G35" s="16">
        <v>0.27267301626424201</v>
      </c>
      <c r="H35" s="71">
        <v>3476.1419999999998</v>
      </c>
      <c r="I35" s="71">
        <v>0.22860505261618499</v>
      </c>
    </row>
    <row r="36" spans="1:9" ht="28.8" x14ac:dyDescent="0.3">
      <c r="A36" s="70" t="s">
        <v>295</v>
      </c>
      <c r="B36" s="16">
        <v>527.33600000000001</v>
      </c>
      <c r="C36" s="16">
        <v>0.26078581602416601</v>
      </c>
      <c r="D36" s="16">
        <v>84.308999999999997</v>
      </c>
      <c r="E36" s="16">
        <v>0.17024671243499701</v>
      </c>
      <c r="F36" s="16">
        <v>2518.759</v>
      </c>
      <c r="G36" s="16">
        <v>0.19850623073357301</v>
      </c>
      <c r="H36" s="71">
        <v>3130.404</v>
      </c>
      <c r="I36" s="71">
        <v>0.205867933798423</v>
      </c>
    </row>
    <row r="37" spans="1:9" ht="28.8" x14ac:dyDescent="0.3">
      <c r="A37" s="70" t="s">
        <v>158</v>
      </c>
      <c r="B37" s="16">
        <v>0</v>
      </c>
      <c r="C37" s="16">
        <v>0</v>
      </c>
      <c r="D37" s="16">
        <v>383.536</v>
      </c>
      <c r="E37" s="16">
        <v>0.77448129025927204</v>
      </c>
      <c r="F37" s="16">
        <v>2376.5659999999998</v>
      </c>
      <c r="G37" s="16">
        <v>0.18729984041727099</v>
      </c>
      <c r="H37" s="71">
        <v>2760.1019999999999</v>
      </c>
      <c r="I37" s="71">
        <v>0.18151538773043199</v>
      </c>
    </row>
    <row r="38" spans="1:9" ht="28.8" x14ac:dyDescent="0.3">
      <c r="A38" s="70" t="s">
        <v>296</v>
      </c>
      <c r="B38" s="16">
        <v>30.109000000000002</v>
      </c>
      <c r="C38" s="16">
        <v>1.4889937600830599E-2</v>
      </c>
      <c r="D38" s="16">
        <v>0</v>
      </c>
      <c r="E38" s="16">
        <v>0</v>
      </c>
      <c r="F38" s="16">
        <v>2108.9899999999998</v>
      </c>
      <c r="G38" s="16">
        <v>0.166211874798184</v>
      </c>
      <c r="H38" s="71">
        <v>2139.0990000000002</v>
      </c>
      <c r="I38" s="71">
        <v>0.140675737483172</v>
      </c>
    </row>
    <row r="39" spans="1:9" x14ac:dyDescent="0.3">
      <c r="A39" s="70" t="s">
        <v>159</v>
      </c>
      <c r="B39" s="16">
        <v>0</v>
      </c>
      <c r="C39" s="16">
        <v>0</v>
      </c>
      <c r="D39" s="16">
        <v>0</v>
      </c>
      <c r="E39" s="16">
        <v>0</v>
      </c>
      <c r="F39" s="16">
        <v>2071.8919999999998</v>
      </c>
      <c r="G39" s="16">
        <v>0.16328813967792999</v>
      </c>
      <c r="H39" s="71">
        <v>2071.8919999999998</v>
      </c>
      <c r="I39" s="71">
        <v>0.136255935366004</v>
      </c>
    </row>
    <row r="40" spans="1:9" ht="17.25" customHeight="1" x14ac:dyDescent="0.3">
      <c r="A40" s="70" t="s">
        <v>160</v>
      </c>
      <c r="B40" s="16">
        <v>0</v>
      </c>
      <c r="C40" s="16">
        <v>0</v>
      </c>
      <c r="D40" s="16">
        <v>34.271999999999998</v>
      </c>
      <c r="E40" s="16">
        <v>6.9206079167968004E-2</v>
      </c>
      <c r="F40" s="16">
        <v>1873.5830000000001</v>
      </c>
      <c r="G40" s="16">
        <v>0.14765918426356001</v>
      </c>
      <c r="H40" s="71">
        <v>1907.855</v>
      </c>
      <c r="I40" s="71">
        <v>0.12546820373248599</v>
      </c>
    </row>
    <row r="41" spans="1:9" ht="28.8" x14ac:dyDescent="0.3">
      <c r="A41" s="70" t="s">
        <v>161</v>
      </c>
      <c r="B41" s="16">
        <v>0</v>
      </c>
      <c r="C41" s="16">
        <v>0</v>
      </c>
      <c r="D41" s="16">
        <v>0</v>
      </c>
      <c r="E41" s="16">
        <v>0</v>
      </c>
      <c r="F41" s="16">
        <v>1757.26</v>
      </c>
      <c r="G41" s="16">
        <v>0.13849163775449699</v>
      </c>
      <c r="H41" s="71">
        <v>1757.26</v>
      </c>
      <c r="I41" s="71">
        <v>0.11556447198081</v>
      </c>
    </row>
    <row r="42" spans="1:9" ht="28.8" x14ac:dyDescent="0.3">
      <c r="A42" s="70" t="s">
        <v>297</v>
      </c>
      <c r="B42" s="16">
        <v>502.92899999999997</v>
      </c>
      <c r="C42" s="16">
        <v>0.24871571382803001</v>
      </c>
      <c r="D42" s="16">
        <v>558.09500000000003</v>
      </c>
      <c r="E42" s="16">
        <v>1.1269714855639299</v>
      </c>
      <c r="F42" s="16">
        <v>612.37300000000005</v>
      </c>
      <c r="G42" s="16">
        <v>4.8261805132214099E-2</v>
      </c>
      <c r="H42" s="71">
        <v>1673.3969999999999</v>
      </c>
      <c r="I42" s="71">
        <v>0.110049304439452</v>
      </c>
    </row>
    <row r="43" spans="1:9" x14ac:dyDescent="0.3">
      <c r="A43" s="70" t="s">
        <v>164</v>
      </c>
      <c r="B43" s="16">
        <v>67.832999999999998</v>
      </c>
      <c r="C43" s="16">
        <v>3.3545754999406999E-2</v>
      </c>
      <c r="D43" s="16">
        <v>0</v>
      </c>
      <c r="E43" s="16">
        <v>0</v>
      </c>
      <c r="F43" s="16">
        <v>1256.52</v>
      </c>
      <c r="G43" s="16">
        <v>9.9027754954463407E-2</v>
      </c>
      <c r="H43" s="71">
        <v>1324.3530000000001</v>
      </c>
      <c r="I43" s="71">
        <v>8.7094769790015195E-2</v>
      </c>
    </row>
    <row r="44" spans="1:9" ht="28.8" x14ac:dyDescent="0.3">
      <c r="A44" s="70" t="s">
        <v>162</v>
      </c>
      <c r="B44" s="16">
        <v>73.436999999999998</v>
      </c>
      <c r="C44" s="16">
        <v>3.6317126028503101E-2</v>
      </c>
      <c r="D44" s="16">
        <v>49.6</v>
      </c>
      <c r="E44" s="16">
        <v>0.100158191139449</v>
      </c>
      <c r="F44" s="16">
        <v>1189.1300000000001</v>
      </c>
      <c r="G44" s="16">
        <v>9.3716673231624706E-2</v>
      </c>
      <c r="H44" s="71">
        <v>1312.1669999999999</v>
      </c>
      <c r="I44" s="71">
        <v>8.6293369510285295E-2</v>
      </c>
    </row>
    <row r="45" spans="1:9" ht="28.8" x14ac:dyDescent="0.3">
      <c r="A45" s="70" t="s">
        <v>165</v>
      </c>
      <c r="B45" s="16">
        <v>14.612</v>
      </c>
      <c r="C45" s="16">
        <v>7.22613730855681E-3</v>
      </c>
      <c r="D45" s="16">
        <v>7.91</v>
      </c>
      <c r="E45" s="16">
        <v>1.5972808304698501E-2</v>
      </c>
      <c r="F45" s="16">
        <v>1124.934</v>
      </c>
      <c r="G45" s="16">
        <v>8.86573142424667E-2</v>
      </c>
      <c r="H45" s="71">
        <v>1147.4559999999999</v>
      </c>
      <c r="I45" s="71">
        <v>7.5461312931047603E-2</v>
      </c>
    </row>
    <row r="46" spans="1:9" x14ac:dyDescent="0.3">
      <c r="A46" s="70" t="s">
        <v>163</v>
      </c>
      <c r="B46" s="16">
        <v>178.84299999999999</v>
      </c>
      <c r="C46" s="16">
        <v>8.8444023725309795E-2</v>
      </c>
      <c r="D46" s="16">
        <v>1.548</v>
      </c>
      <c r="E46" s="16">
        <v>3.1259048363682998E-3</v>
      </c>
      <c r="F46" s="16">
        <v>948.65</v>
      </c>
      <c r="G46" s="16">
        <v>7.4764173859191804E-2</v>
      </c>
      <c r="H46" s="71">
        <v>1129.0409999999999</v>
      </c>
      <c r="I46" s="71">
        <v>7.4250268605491498E-2</v>
      </c>
    </row>
    <row r="47" spans="1:9" ht="57.6" x14ac:dyDescent="0.3">
      <c r="A47" s="70" t="s">
        <v>298</v>
      </c>
      <c r="B47" s="16">
        <v>0</v>
      </c>
      <c r="C47" s="16">
        <v>0</v>
      </c>
      <c r="D47" s="16">
        <v>0</v>
      </c>
      <c r="E47" s="16">
        <v>0</v>
      </c>
      <c r="F47" s="16">
        <v>1084.54</v>
      </c>
      <c r="G47" s="16">
        <v>8.5473817653768894E-2</v>
      </c>
      <c r="H47" s="71">
        <v>1084.54</v>
      </c>
      <c r="I47" s="71">
        <v>7.1323704199758697E-2</v>
      </c>
    </row>
    <row r="48" spans="1:9" ht="28.8" x14ac:dyDescent="0.3">
      <c r="A48" s="70" t="s">
        <v>167</v>
      </c>
      <c r="B48" s="16">
        <v>0</v>
      </c>
      <c r="C48" s="16">
        <v>0</v>
      </c>
      <c r="D48" s="16">
        <v>0</v>
      </c>
      <c r="E48" s="16">
        <v>0</v>
      </c>
      <c r="F48" s="16">
        <v>1032.28683</v>
      </c>
      <c r="G48" s="16">
        <v>8.1355686534205399E-2</v>
      </c>
      <c r="H48" s="71">
        <v>1032.28683</v>
      </c>
      <c r="I48" s="71">
        <v>6.7887325974354706E-2</v>
      </c>
    </row>
    <row r="49" spans="1:9" ht="17.25" customHeight="1" x14ac:dyDescent="0.3">
      <c r="A49" s="70" t="s">
        <v>139</v>
      </c>
      <c r="B49" s="16">
        <v>394.22800000000001</v>
      </c>
      <c r="C49" s="16">
        <v>0.19495932513535</v>
      </c>
      <c r="D49" s="16">
        <v>9.32</v>
      </c>
      <c r="E49" s="16">
        <v>1.8820047206041701E-2</v>
      </c>
      <c r="F49" s="16">
        <v>620.97900000000004</v>
      </c>
      <c r="G49" s="16">
        <v>4.8940053675124703E-2</v>
      </c>
      <c r="H49" s="71">
        <v>1024.527</v>
      </c>
      <c r="I49" s="71">
        <v>6.7377008402333002E-2</v>
      </c>
    </row>
    <row r="50" spans="1:9" x14ac:dyDescent="0.3">
      <c r="A50" s="70" t="s">
        <v>166</v>
      </c>
      <c r="B50" s="16">
        <v>0</v>
      </c>
      <c r="C50" s="16">
        <v>0</v>
      </c>
      <c r="D50" s="16">
        <v>205.36500000000001</v>
      </c>
      <c r="E50" s="16">
        <v>0.41469731700308499</v>
      </c>
      <c r="F50" s="16">
        <v>700.89499999999998</v>
      </c>
      <c r="G50" s="16">
        <v>5.52383235514027E-2</v>
      </c>
      <c r="H50" s="71">
        <v>906.26</v>
      </c>
      <c r="I50" s="71">
        <v>5.9599295708847401E-2</v>
      </c>
    </row>
    <row r="51" spans="1:9" ht="28.8" x14ac:dyDescent="0.3">
      <c r="A51" s="70" t="s">
        <v>131</v>
      </c>
      <c r="B51" s="16">
        <v>0</v>
      </c>
      <c r="C51" s="16">
        <v>0</v>
      </c>
      <c r="D51" s="16">
        <v>0</v>
      </c>
      <c r="E51" s="16">
        <v>0</v>
      </c>
      <c r="F51" s="16">
        <v>644.72799999999995</v>
      </c>
      <c r="G51" s="16">
        <v>5.0811739085952698E-2</v>
      </c>
      <c r="H51" s="71">
        <v>644.72799999999995</v>
      </c>
      <c r="I51" s="71">
        <v>4.2399901489389102E-2</v>
      </c>
    </row>
    <row r="52" spans="1:9" x14ac:dyDescent="0.3">
      <c r="A52" s="70" t="s">
        <v>168</v>
      </c>
      <c r="B52" s="16">
        <v>0</v>
      </c>
      <c r="C52" s="16">
        <v>0</v>
      </c>
      <c r="D52" s="16">
        <v>0</v>
      </c>
      <c r="E52" s="16">
        <v>0</v>
      </c>
      <c r="F52" s="16">
        <v>559.19298600000002</v>
      </c>
      <c r="G52" s="16">
        <v>4.4070628394186101E-2</v>
      </c>
      <c r="H52" s="71">
        <v>559.19298600000002</v>
      </c>
      <c r="I52" s="71">
        <v>3.6774775595223602E-2</v>
      </c>
    </row>
    <row r="53" spans="1:9" ht="16.5" customHeight="1" x14ac:dyDescent="0.3">
      <c r="A53" s="70" t="s">
        <v>299</v>
      </c>
      <c r="B53" s="16">
        <v>0</v>
      </c>
      <c r="C53" s="16">
        <v>0</v>
      </c>
      <c r="D53" s="16">
        <v>0</v>
      </c>
      <c r="E53" s="16">
        <v>0</v>
      </c>
      <c r="F53" s="16">
        <v>552.97699999999998</v>
      </c>
      <c r="G53" s="16">
        <v>4.3580739543703499E-2</v>
      </c>
      <c r="H53" s="71">
        <v>552.97699999999998</v>
      </c>
      <c r="I53" s="71">
        <v>3.63659874022811E-2</v>
      </c>
    </row>
    <row r="54" spans="1:9" ht="18" customHeight="1" x14ac:dyDescent="0.3">
      <c r="A54" s="70" t="s">
        <v>300</v>
      </c>
      <c r="B54" s="16">
        <v>0</v>
      </c>
      <c r="C54" s="16">
        <v>0</v>
      </c>
      <c r="D54" s="16">
        <v>0</v>
      </c>
      <c r="E54" s="16">
        <v>0</v>
      </c>
      <c r="F54" s="16">
        <v>375.87599999999998</v>
      </c>
      <c r="G54" s="16">
        <v>2.9623210471193401E-2</v>
      </c>
      <c r="H54" s="71">
        <v>375.87599999999998</v>
      </c>
      <c r="I54" s="71">
        <v>2.4719114684371699E-2</v>
      </c>
    </row>
    <row r="55" spans="1:9" ht="17.25" customHeight="1" x14ac:dyDescent="0.3">
      <c r="A55" s="70" t="s">
        <v>301</v>
      </c>
      <c r="B55" s="16">
        <v>352.56099999999998</v>
      </c>
      <c r="C55" s="16">
        <v>0.17435355842062</v>
      </c>
      <c r="D55" s="16">
        <v>0</v>
      </c>
      <c r="E55" s="16">
        <v>0</v>
      </c>
      <c r="F55" s="16">
        <v>0</v>
      </c>
      <c r="G55" s="16">
        <v>0</v>
      </c>
      <c r="H55" s="71">
        <v>352.56099999999998</v>
      </c>
      <c r="I55" s="71">
        <v>2.3185826688154498E-2</v>
      </c>
    </row>
    <row r="56" spans="1:9" x14ac:dyDescent="0.3">
      <c r="A56" s="70" t="s">
        <v>140</v>
      </c>
      <c r="B56" s="16">
        <v>210.71199999999999</v>
      </c>
      <c r="C56" s="16">
        <v>0.10420434194912601</v>
      </c>
      <c r="D56" s="16">
        <v>0</v>
      </c>
      <c r="E56" s="16">
        <v>0</v>
      </c>
      <c r="F56" s="16">
        <v>0</v>
      </c>
      <c r="G56" s="16">
        <v>0</v>
      </c>
      <c r="H56" s="71">
        <v>210.71199999999999</v>
      </c>
      <c r="I56" s="71">
        <v>1.38572670066015E-2</v>
      </c>
    </row>
    <row r="57" spans="1:9" ht="28.8" x14ac:dyDescent="0.3">
      <c r="A57" s="70" t="s">
        <v>302</v>
      </c>
      <c r="B57" s="16">
        <v>85.314999999999998</v>
      </c>
      <c r="C57" s="16">
        <v>4.2191206164763503E-2</v>
      </c>
      <c r="D57" s="16">
        <v>3.08</v>
      </c>
      <c r="E57" s="16">
        <v>6.2195005788206496E-3</v>
      </c>
      <c r="F57" s="16">
        <v>97.86</v>
      </c>
      <c r="G57" s="16">
        <v>7.7124567056981097E-3</v>
      </c>
      <c r="H57" s="71">
        <v>186.255</v>
      </c>
      <c r="I57" s="71">
        <v>1.22488765059159E-2</v>
      </c>
    </row>
    <row r="58" spans="1:9" x14ac:dyDescent="0.3">
      <c r="A58" s="70" t="s">
        <v>142</v>
      </c>
      <c r="B58" s="16">
        <v>0</v>
      </c>
      <c r="C58" s="16">
        <v>0</v>
      </c>
      <c r="D58" s="16">
        <v>0</v>
      </c>
      <c r="E58" s="16">
        <v>0</v>
      </c>
      <c r="F58" s="16">
        <v>109.416</v>
      </c>
      <c r="G58" s="16">
        <v>8.6231980677566305E-3</v>
      </c>
      <c r="H58" s="71">
        <v>109.416</v>
      </c>
      <c r="I58" s="71">
        <v>7.1956354018485203E-3</v>
      </c>
    </row>
    <row r="59" spans="1:9" x14ac:dyDescent="0.3">
      <c r="A59" s="70" t="s">
        <v>169</v>
      </c>
      <c r="B59" s="16">
        <v>15.675000000000001</v>
      </c>
      <c r="C59" s="16">
        <v>7.7518274234620902E-3</v>
      </c>
      <c r="D59" s="16">
        <v>0</v>
      </c>
      <c r="E59" s="16">
        <v>0</v>
      </c>
      <c r="F59" s="16">
        <v>0</v>
      </c>
      <c r="G59" s="16">
        <v>0</v>
      </c>
      <c r="H59" s="71">
        <v>15.675000000000001</v>
      </c>
      <c r="I59" s="71">
        <v>1.0308509260435E-3</v>
      </c>
    </row>
    <row r="60" spans="1:9" x14ac:dyDescent="0.3">
      <c r="A60" s="72" t="s">
        <v>97</v>
      </c>
      <c r="B60" s="48">
        <v>202210.38399999999</v>
      </c>
      <c r="C60" s="49" t="s">
        <v>10</v>
      </c>
      <c r="D60" s="48">
        <v>49521.661119999997</v>
      </c>
      <c r="E60" s="49" t="s">
        <v>10</v>
      </c>
      <c r="F60" s="48">
        <v>1268856.3934200001</v>
      </c>
      <c r="G60" s="49" t="s">
        <v>10</v>
      </c>
      <c r="H60" s="48">
        <v>1520588.43854</v>
      </c>
      <c r="I60" s="52" t="s">
        <v>10</v>
      </c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37"/>
  <sheetViews>
    <sheetView topLeftCell="A73" workbookViewId="0">
      <selection activeCell="D243" sqref="D243"/>
    </sheetView>
  </sheetViews>
  <sheetFormatPr defaultColWidth="9.109375" defaultRowHeight="14.4" x14ac:dyDescent="0.3"/>
  <cols>
    <col min="1" max="1" width="30.109375" style="11" customWidth="1"/>
    <col min="2" max="2" width="13.109375" style="11" customWidth="1"/>
    <col min="3" max="3" width="16.33203125" style="11" customWidth="1"/>
    <col min="4" max="4" width="12.44140625" style="11" customWidth="1"/>
    <col min="5" max="5" width="18" style="11" customWidth="1"/>
    <col min="6" max="6" width="14.109375" style="11" customWidth="1"/>
    <col min="7" max="7" width="15.44140625" style="11" customWidth="1"/>
    <col min="8" max="16384" width="9.109375" style="11"/>
  </cols>
  <sheetData>
    <row r="1" spans="1:7" x14ac:dyDescent="0.3">
      <c r="A1" s="26"/>
      <c r="B1" s="26"/>
      <c r="C1" s="2"/>
      <c r="D1" s="26"/>
      <c r="E1" s="2"/>
      <c r="F1" s="55"/>
      <c r="G1" s="55"/>
    </row>
    <row r="2" spans="1:7" ht="15" customHeight="1" x14ac:dyDescent="0.3">
      <c r="A2" s="126" t="s">
        <v>303</v>
      </c>
      <c r="B2" s="127"/>
      <c r="C2" s="127"/>
      <c r="D2" s="127"/>
      <c r="E2" s="127"/>
      <c r="F2" s="127"/>
      <c r="G2" s="127"/>
    </row>
    <row r="3" spans="1:7" x14ac:dyDescent="0.3">
      <c r="A3" s="130" t="s">
        <v>170</v>
      </c>
      <c r="B3" s="57" t="s">
        <v>0</v>
      </c>
      <c r="C3" s="128" t="s">
        <v>304</v>
      </c>
      <c r="D3" s="129"/>
      <c r="E3" s="128" t="s">
        <v>305</v>
      </c>
      <c r="F3" s="129"/>
      <c r="G3" s="58" t="s">
        <v>0</v>
      </c>
    </row>
    <row r="4" spans="1:7" x14ac:dyDescent="0.3">
      <c r="A4" s="131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ht="14.4" customHeight="1" x14ac:dyDescent="0.3">
      <c r="A5" s="123" t="s">
        <v>5</v>
      </c>
      <c r="B5" s="14" t="s">
        <v>6</v>
      </c>
      <c r="C5" s="15">
        <v>4200.567</v>
      </c>
      <c r="D5" s="16">
        <v>4.7994959564163198</v>
      </c>
      <c r="E5" s="15">
        <v>3444.6350000000002</v>
      </c>
      <c r="F5" s="45">
        <v>3.7091219525284602</v>
      </c>
      <c r="G5" s="51">
        <v>-17.995951498928601</v>
      </c>
    </row>
    <row r="6" spans="1:7" x14ac:dyDescent="0.3">
      <c r="A6" s="124"/>
      <c r="B6" s="14" t="s">
        <v>7</v>
      </c>
      <c r="C6" s="15">
        <v>64586.856</v>
      </c>
      <c r="D6" s="16">
        <v>73.795836183458704</v>
      </c>
      <c r="E6" s="15">
        <v>72610.006999999998</v>
      </c>
      <c r="F6" s="45">
        <v>78.185169382806905</v>
      </c>
      <c r="G6" s="51">
        <v>12.4222659173873</v>
      </c>
    </row>
    <row r="7" spans="1:7" x14ac:dyDescent="0.3">
      <c r="A7" s="124"/>
      <c r="B7" s="14" t="s">
        <v>8</v>
      </c>
      <c r="C7" s="15">
        <v>18733.580000000002</v>
      </c>
      <c r="D7" s="16">
        <v>21.404667860124999</v>
      </c>
      <c r="E7" s="15">
        <v>16814.642</v>
      </c>
      <c r="F7" s="45">
        <v>18.105708664664601</v>
      </c>
      <c r="G7" s="51">
        <v>-10.243306404862301</v>
      </c>
    </row>
    <row r="8" spans="1:7" x14ac:dyDescent="0.3">
      <c r="A8" s="125"/>
      <c r="B8" s="17" t="s">
        <v>9</v>
      </c>
      <c r="C8" s="18">
        <v>87521.002999999997</v>
      </c>
      <c r="D8" s="19" t="s">
        <v>10</v>
      </c>
      <c r="E8" s="18">
        <v>92869.284</v>
      </c>
      <c r="F8" s="53" t="s">
        <v>10</v>
      </c>
      <c r="G8" s="54">
        <v>6.1108543283033701</v>
      </c>
    </row>
    <row r="9" spans="1:7" ht="14.4" customHeight="1" x14ac:dyDescent="0.3">
      <c r="A9" s="123" t="s">
        <v>11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 t="s">
        <v>73</v>
      </c>
    </row>
    <row r="10" spans="1:7" x14ac:dyDescent="0.3">
      <c r="A10" s="124"/>
      <c r="B10" s="14" t="s">
        <v>7</v>
      </c>
      <c r="C10" s="15">
        <v>69200.567999999999</v>
      </c>
      <c r="D10" s="16">
        <v>100</v>
      </c>
      <c r="E10" s="15">
        <v>76676.525999999998</v>
      </c>
      <c r="F10" s="45">
        <v>100</v>
      </c>
      <c r="G10" s="51">
        <v>10.8033188398107</v>
      </c>
    </row>
    <row r="11" spans="1:7" x14ac:dyDescent="0.3">
      <c r="A11" s="124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 t="s">
        <v>73</v>
      </c>
    </row>
    <row r="12" spans="1:7" x14ac:dyDescent="0.3">
      <c r="A12" s="125"/>
      <c r="B12" s="17" t="s">
        <v>9</v>
      </c>
      <c r="C12" s="18">
        <v>69200.567999999999</v>
      </c>
      <c r="D12" s="19" t="s">
        <v>10</v>
      </c>
      <c r="E12" s="18">
        <v>76676.525999999998</v>
      </c>
      <c r="F12" s="53" t="s">
        <v>10</v>
      </c>
      <c r="G12" s="54">
        <v>10.8033188398107</v>
      </c>
    </row>
    <row r="13" spans="1:7" ht="15" customHeight="1" x14ac:dyDescent="0.3">
      <c r="A13" s="123" t="s">
        <v>12</v>
      </c>
      <c r="B13" s="14" t="s">
        <v>6</v>
      </c>
      <c r="C13" s="15">
        <v>581.74599999999998</v>
      </c>
      <c r="D13" s="16">
        <v>1.64865186252606</v>
      </c>
      <c r="E13" s="15">
        <v>475.01799999999997</v>
      </c>
      <c r="F13" s="45">
        <v>1.30055614327818</v>
      </c>
      <c r="G13" s="51">
        <v>-18.346151069367</v>
      </c>
    </row>
    <row r="14" spans="1:7" x14ac:dyDescent="0.3">
      <c r="A14" s="124"/>
      <c r="B14" s="14" t="s">
        <v>7</v>
      </c>
      <c r="C14" s="15">
        <v>26213.628000000001</v>
      </c>
      <c r="D14" s="16">
        <v>74.288687203290195</v>
      </c>
      <c r="E14" s="15">
        <v>28702.907999999999</v>
      </c>
      <c r="F14" s="45">
        <v>78.585955330847398</v>
      </c>
      <c r="G14" s="51">
        <v>9.4961292652813505</v>
      </c>
    </row>
    <row r="15" spans="1:7" x14ac:dyDescent="0.3">
      <c r="A15" s="124"/>
      <c r="B15" s="14" t="s">
        <v>8</v>
      </c>
      <c r="C15" s="15">
        <v>8490.7900000000009</v>
      </c>
      <c r="D15" s="16">
        <v>24.0626609341837</v>
      </c>
      <c r="E15" s="15">
        <v>7346.2950000000001</v>
      </c>
      <c r="F15" s="45">
        <v>20.113488525874399</v>
      </c>
      <c r="G15" s="51">
        <v>-13.479252225058</v>
      </c>
    </row>
    <row r="16" spans="1:7" x14ac:dyDescent="0.3">
      <c r="A16" s="125"/>
      <c r="B16" s="17" t="s">
        <v>9</v>
      </c>
      <c r="C16" s="18">
        <v>35286.163999999997</v>
      </c>
      <c r="D16" s="19" t="s">
        <v>10</v>
      </c>
      <c r="E16" s="18">
        <v>36524.220999999998</v>
      </c>
      <c r="F16" s="53" t="s">
        <v>10</v>
      </c>
      <c r="G16" s="54">
        <v>3.50861884561888</v>
      </c>
    </row>
    <row r="17" spans="1:7" ht="14.4" customHeight="1" x14ac:dyDescent="0.3">
      <c r="A17" s="123" t="s">
        <v>13</v>
      </c>
      <c r="B17" s="14" t="s">
        <v>6</v>
      </c>
      <c r="C17" s="15">
        <v>4749.4870000000001</v>
      </c>
      <c r="D17" s="16">
        <v>15.593054792690101</v>
      </c>
      <c r="E17" s="15">
        <v>3985.0419999999999</v>
      </c>
      <c r="F17" s="45">
        <v>15.0074490392321</v>
      </c>
      <c r="G17" s="51">
        <v>-16.0953172416305</v>
      </c>
    </row>
    <row r="18" spans="1:7" x14ac:dyDescent="0.3">
      <c r="A18" s="124"/>
      <c r="B18" s="14" t="s">
        <v>7</v>
      </c>
      <c r="C18" s="15">
        <v>12132.599</v>
      </c>
      <c r="D18" s="16">
        <v>39.832571598729999</v>
      </c>
      <c r="E18" s="15">
        <v>10850.403</v>
      </c>
      <c r="F18" s="45">
        <v>40.862021047113501</v>
      </c>
      <c r="G18" s="51">
        <v>-10.568189058255401</v>
      </c>
    </row>
    <row r="19" spans="1:7" x14ac:dyDescent="0.3">
      <c r="A19" s="124"/>
      <c r="B19" s="14" t="s">
        <v>8</v>
      </c>
      <c r="C19" s="15">
        <v>13576.904</v>
      </c>
      <c r="D19" s="16">
        <v>44.574373608579897</v>
      </c>
      <c r="E19" s="15">
        <v>11718.315000000001</v>
      </c>
      <c r="F19" s="45">
        <v>44.130529913654399</v>
      </c>
      <c r="G19" s="51">
        <v>-13.689343314204701</v>
      </c>
    </row>
    <row r="20" spans="1:7" x14ac:dyDescent="0.3">
      <c r="A20" s="125"/>
      <c r="B20" s="17" t="s">
        <v>9</v>
      </c>
      <c r="C20" s="18">
        <v>30458.99</v>
      </c>
      <c r="D20" s="19" t="s">
        <v>10</v>
      </c>
      <c r="E20" s="18">
        <v>26553.759999999998</v>
      </c>
      <c r="F20" s="53" t="s">
        <v>10</v>
      </c>
      <c r="G20" s="54">
        <v>-12.8212721432982</v>
      </c>
    </row>
    <row r="21" spans="1:7" ht="15" customHeight="1" x14ac:dyDescent="0.3">
      <c r="A21" s="123" t="s">
        <v>14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73</v>
      </c>
    </row>
    <row r="22" spans="1:7" x14ac:dyDescent="0.3">
      <c r="A22" s="124"/>
      <c r="B22" s="14" t="s">
        <v>7</v>
      </c>
      <c r="C22" s="15">
        <v>23880.152999999998</v>
      </c>
      <c r="D22" s="16">
        <v>100</v>
      </c>
      <c r="E22" s="15">
        <v>25672.074172000001</v>
      </c>
      <c r="F22" s="45">
        <v>100</v>
      </c>
      <c r="G22" s="51">
        <v>7.5038094270167397</v>
      </c>
    </row>
    <row r="23" spans="1:7" x14ac:dyDescent="0.3">
      <c r="A23" s="124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73</v>
      </c>
    </row>
    <row r="24" spans="1:7" x14ac:dyDescent="0.3">
      <c r="A24" s="125"/>
      <c r="B24" s="17" t="s">
        <v>9</v>
      </c>
      <c r="C24" s="18">
        <v>23880.152999999998</v>
      </c>
      <c r="D24" s="19" t="s">
        <v>10</v>
      </c>
      <c r="E24" s="18">
        <v>25672.074172000001</v>
      </c>
      <c r="F24" s="53" t="s">
        <v>10</v>
      </c>
      <c r="G24" s="54">
        <v>7.5038094270167397</v>
      </c>
    </row>
    <row r="25" spans="1:7" ht="15" customHeight="1" x14ac:dyDescent="0.3">
      <c r="A25" s="123" t="s">
        <v>15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73</v>
      </c>
    </row>
    <row r="26" spans="1:7" x14ac:dyDescent="0.3">
      <c r="A26" s="124"/>
      <c r="B26" s="14" t="s">
        <v>7</v>
      </c>
      <c r="C26" s="15">
        <v>18881.236000000001</v>
      </c>
      <c r="D26" s="16">
        <v>100</v>
      </c>
      <c r="E26" s="15">
        <v>24252.433000000001</v>
      </c>
      <c r="F26" s="45">
        <v>100</v>
      </c>
      <c r="G26" s="51">
        <v>28.447274320388701</v>
      </c>
    </row>
    <row r="27" spans="1:7" x14ac:dyDescent="0.3">
      <c r="A27" s="124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73</v>
      </c>
    </row>
    <row r="28" spans="1:7" x14ac:dyDescent="0.3">
      <c r="A28" s="125"/>
      <c r="B28" s="17" t="s">
        <v>9</v>
      </c>
      <c r="C28" s="18">
        <v>18881.236000000001</v>
      </c>
      <c r="D28" s="19" t="s">
        <v>10</v>
      </c>
      <c r="E28" s="18">
        <v>24252.433000000001</v>
      </c>
      <c r="F28" s="53" t="s">
        <v>10</v>
      </c>
      <c r="G28" s="54">
        <v>28.447274320388701</v>
      </c>
    </row>
    <row r="29" spans="1:7" ht="14.4" customHeight="1" x14ac:dyDescent="0.3">
      <c r="A29" s="123" t="s">
        <v>17</v>
      </c>
      <c r="B29" s="14" t="s">
        <v>6</v>
      </c>
      <c r="C29" s="15">
        <v>3.2240000000000002</v>
      </c>
      <c r="D29" s="16">
        <v>6.0257777313757997E-2</v>
      </c>
      <c r="E29" s="15">
        <v>2.8820000000000001</v>
      </c>
      <c r="F29" s="45">
        <v>6.2075104845972097E-2</v>
      </c>
      <c r="G29" s="51">
        <v>-10.607940446650099</v>
      </c>
    </row>
    <row r="30" spans="1:7" x14ac:dyDescent="0.3">
      <c r="A30" s="124"/>
      <c r="B30" s="14" t="s">
        <v>7</v>
      </c>
      <c r="C30" s="15">
        <v>5347.1226999999999</v>
      </c>
      <c r="D30" s="16">
        <v>99.939742222686206</v>
      </c>
      <c r="E30" s="15">
        <v>4639.8810000000003</v>
      </c>
      <c r="F30" s="45">
        <v>99.937924895153998</v>
      </c>
      <c r="G30" s="51">
        <v>-13.226584458217101</v>
      </c>
    </row>
    <row r="31" spans="1:7" x14ac:dyDescent="0.3">
      <c r="A31" s="124"/>
      <c r="B31" s="14" t="s">
        <v>8</v>
      </c>
      <c r="C31" s="15">
        <v>0</v>
      </c>
      <c r="D31" s="16">
        <v>0</v>
      </c>
      <c r="E31" s="15">
        <v>0</v>
      </c>
      <c r="F31" s="45">
        <v>0</v>
      </c>
      <c r="G31" s="51" t="s">
        <v>73</v>
      </c>
    </row>
    <row r="32" spans="1:7" x14ac:dyDescent="0.3">
      <c r="A32" s="125"/>
      <c r="B32" s="17" t="s">
        <v>9</v>
      </c>
      <c r="C32" s="18">
        <v>5350.3467000000001</v>
      </c>
      <c r="D32" s="19" t="s">
        <v>10</v>
      </c>
      <c r="E32" s="18">
        <v>4642.7629999999999</v>
      </c>
      <c r="F32" s="53" t="s">
        <v>10</v>
      </c>
      <c r="G32" s="54">
        <v>-13.225006521539999</v>
      </c>
    </row>
    <row r="33" spans="1:7" ht="15" customHeight="1" x14ac:dyDescent="0.3">
      <c r="A33" s="123" t="s">
        <v>19</v>
      </c>
      <c r="B33" s="14" t="s">
        <v>6</v>
      </c>
      <c r="C33" s="15">
        <v>0</v>
      </c>
      <c r="D33" s="16">
        <v>0</v>
      </c>
      <c r="E33" s="15">
        <v>0</v>
      </c>
      <c r="F33" s="45">
        <v>0</v>
      </c>
      <c r="G33" s="51" t="s">
        <v>73</v>
      </c>
    </row>
    <row r="34" spans="1:7" x14ac:dyDescent="0.3">
      <c r="A34" s="124"/>
      <c r="B34" s="14" t="s">
        <v>7</v>
      </c>
      <c r="C34" s="15">
        <v>3921.16</v>
      </c>
      <c r="D34" s="16">
        <v>100</v>
      </c>
      <c r="E34" s="15">
        <v>4464.33</v>
      </c>
      <c r="F34" s="45">
        <v>100</v>
      </c>
      <c r="G34" s="51">
        <v>13.852278407409999</v>
      </c>
    </row>
    <row r="35" spans="1:7" x14ac:dyDescent="0.3">
      <c r="A35" s="124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73</v>
      </c>
    </row>
    <row r="36" spans="1:7" x14ac:dyDescent="0.3">
      <c r="A36" s="125"/>
      <c r="B36" s="17" t="s">
        <v>9</v>
      </c>
      <c r="C36" s="18">
        <v>3921.16</v>
      </c>
      <c r="D36" s="19" t="s">
        <v>10</v>
      </c>
      <c r="E36" s="18">
        <v>4464.33</v>
      </c>
      <c r="F36" s="53" t="s">
        <v>10</v>
      </c>
      <c r="G36" s="54">
        <v>13.852278407409999</v>
      </c>
    </row>
    <row r="37" spans="1:7" ht="15" customHeight="1" x14ac:dyDescent="0.3">
      <c r="A37" s="123" t="s">
        <v>20</v>
      </c>
      <c r="B37" s="14" t="s">
        <v>6</v>
      </c>
      <c r="C37" s="15">
        <v>13.268000000000001</v>
      </c>
      <c r="D37" s="16">
        <v>0.38341856314558098</v>
      </c>
      <c r="E37" s="15">
        <v>17.510999999999999</v>
      </c>
      <c r="F37" s="45">
        <v>0.44094062296743902</v>
      </c>
      <c r="G37" s="51">
        <v>31.979198070545699</v>
      </c>
    </row>
    <row r="38" spans="1:7" x14ac:dyDescent="0.3">
      <c r="A38" s="124"/>
      <c r="B38" s="14" t="s">
        <v>7</v>
      </c>
      <c r="C38" s="15">
        <v>3113.7939999999999</v>
      </c>
      <c r="D38" s="16">
        <v>89.982395343030703</v>
      </c>
      <c r="E38" s="15">
        <v>3694.0050000000001</v>
      </c>
      <c r="F38" s="45">
        <v>93.017923930377194</v>
      </c>
      <c r="G38" s="51">
        <v>18.633570493102699</v>
      </c>
    </row>
    <row r="39" spans="1:7" x14ac:dyDescent="0.3">
      <c r="A39" s="124"/>
      <c r="B39" s="14" t="s">
        <v>8</v>
      </c>
      <c r="C39" s="15">
        <v>333.38600000000002</v>
      </c>
      <c r="D39" s="16">
        <v>9.6341860938236898</v>
      </c>
      <c r="E39" s="15">
        <v>259.767</v>
      </c>
      <c r="F39" s="45">
        <v>6.5411354466554004</v>
      </c>
      <c r="G39" s="51">
        <v>-22.082211010660298</v>
      </c>
    </row>
    <row r="40" spans="1:7" x14ac:dyDescent="0.3">
      <c r="A40" s="125"/>
      <c r="B40" s="17" t="s">
        <v>9</v>
      </c>
      <c r="C40" s="18">
        <v>3460.4479999999999</v>
      </c>
      <c r="D40" s="19" t="s">
        <v>10</v>
      </c>
      <c r="E40" s="18">
        <v>3971.2829999999999</v>
      </c>
      <c r="F40" s="53" t="s">
        <v>10</v>
      </c>
      <c r="G40" s="54">
        <v>14.7621059469757</v>
      </c>
    </row>
    <row r="41" spans="1:7" ht="15" customHeight="1" x14ac:dyDescent="0.3">
      <c r="A41" s="123" t="s">
        <v>64</v>
      </c>
      <c r="B41" s="14" t="s">
        <v>6</v>
      </c>
      <c r="C41" s="15">
        <v>0</v>
      </c>
      <c r="D41" s="16" t="s">
        <v>73</v>
      </c>
      <c r="E41" s="15">
        <v>105.991</v>
      </c>
      <c r="F41" s="45">
        <v>2.71584610401856</v>
      </c>
      <c r="G41" s="51" t="s">
        <v>73</v>
      </c>
    </row>
    <row r="42" spans="1:7" x14ac:dyDescent="0.3">
      <c r="A42" s="124"/>
      <c r="B42" s="14" t="s">
        <v>7</v>
      </c>
      <c r="C42" s="15">
        <v>0</v>
      </c>
      <c r="D42" s="16" t="s">
        <v>73</v>
      </c>
      <c r="E42" s="15">
        <v>3796.6970000000001</v>
      </c>
      <c r="F42" s="45">
        <v>97.284153895981405</v>
      </c>
      <c r="G42" s="51" t="s">
        <v>73</v>
      </c>
    </row>
    <row r="43" spans="1:7" x14ac:dyDescent="0.3">
      <c r="A43" s="124"/>
      <c r="B43" s="14" t="s">
        <v>8</v>
      </c>
      <c r="C43" s="15">
        <v>0</v>
      </c>
      <c r="D43" s="16" t="s">
        <v>73</v>
      </c>
      <c r="E43" s="15">
        <v>0</v>
      </c>
      <c r="F43" s="45">
        <v>0</v>
      </c>
      <c r="G43" s="51" t="s">
        <v>73</v>
      </c>
    </row>
    <row r="44" spans="1:7" x14ac:dyDescent="0.3">
      <c r="A44" s="125"/>
      <c r="B44" s="17" t="s">
        <v>9</v>
      </c>
      <c r="C44" s="18">
        <v>0</v>
      </c>
      <c r="D44" s="19" t="s">
        <v>10</v>
      </c>
      <c r="E44" s="18">
        <v>3902.6880000000001</v>
      </c>
      <c r="F44" s="53" t="s">
        <v>10</v>
      </c>
      <c r="G44" s="54" t="s">
        <v>73</v>
      </c>
    </row>
    <row r="45" spans="1:7" ht="15" customHeight="1" x14ac:dyDescent="0.3">
      <c r="A45" s="123" t="s">
        <v>21</v>
      </c>
      <c r="B45" s="14" t="s">
        <v>6</v>
      </c>
      <c r="C45" s="15">
        <v>0</v>
      </c>
      <c r="D45" s="88">
        <v>0</v>
      </c>
      <c r="E45" s="15">
        <v>0</v>
      </c>
      <c r="F45" s="45">
        <v>0</v>
      </c>
      <c r="G45" s="51" t="s">
        <v>73</v>
      </c>
    </row>
    <row r="46" spans="1:7" x14ac:dyDescent="0.3">
      <c r="A46" s="124"/>
      <c r="B46" s="14" t="s">
        <v>7</v>
      </c>
      <c r="C46" s="15">
        <v>3216.5070000000001</v>
      </c>
      <c r="D46" s="88">
        <v>100</v>
      </c>
      <c r="E46" s="15">
        <v>3766.2179999999998</v>
      </c>
      <c r="F46" s="45">
        <v>100</v>
      </c>
      <c r="G46" s="51">
        <v>17.090309456811401</v>
      </c>
    </row>
    <row r="47" spans="1:7" x14ac:dyDescent="0.3">
      <c r="A47" s="124"/>
      <c r="B47" s="14" t="s">
        <v>8</v>
      </c>
      <c r="C47" s="15">
        <v>0</v>
      </c>
      <c r="D47" s="88">
        <v>0</v>
      </c>
      <c r="E47" s="15">
        <v>0</v>
      </c>
      <c r="F47" s="45">
        <v>0</v>
      </c>
      <c r="G47" s="51" t="s">
        <v>73</v>
      </c>
    </row>
    <row r="48" spans="1:7" x14ac:dyDescent="0.3">
      <c r="A48" s="125"/>
      <c r="B48" s="17" t="s">
        <v>9</v>
      </c>
      <c r="C48" s="18">
        <v>3216.5070000000001</v>
      </c>
      <c r="D48" s="19" t="s">
        <v>10</v>
      </c>
      <c r="E48" s="18">
        <v>3766.2179999999998</v>
      </c>
      <c r="F48" s="53" t="s">
        <v>10</v>
      </c>
      <c r="G48" s="54">
        <v>17.090309456811401</v>
      </c>
    </row>
    <row r="49" spans="1:7" ht="15" customHeight="1" x14ac:dyDescent="0.3">
      <c r="A49" s="123" t="s">
        <v>28</v>
      </c>
      <c r="B49" s="14" t="s">
        <v>6</v>
      </c>
      <c r="C49" s="15">
        <v>0</v>
      </c>
      <c r="D49" s="16">
        <v>0</v>
      </c>
      <c r="E49" s="15">
        <v>0</v>
      </c>
      <c r="F49" s="45">
        <v>0</v>
      </c>
      <c r="G49" s="51" t="s">
        <v>73</v>
      </c>
    </row>
    <row r="50" spans="1:7" x14ac:dyDescent="0.3">
      <c r="A50" s="124"/>
      <c r="B50" s="14" t="s">
        <v>7</v>
      </c>
      <c r="C50" s="15">
        <v>1845.6130000000001</v>
      </c>
      <c r="D50" s="16">
        <v>100</v>
      </c>
      <c r="E50" s="15">
        <v>3211.777</v>
      </c>
      <c r="F50" s="45">
        <v>100</v>
      </c>
      <c r="G50" s="51">
        <v>74.022235430721395</v>
      </c>
    </row>
    <row r="51" spans="1:7" x14ac:dyDescent="0.3">
      <c r="A51" s="124"/>
      <c r="B51" s="14" t="s">
        <v>8</v>
      </c>
      <c r="C51" s="15">
        <v>0</v>
      </c>
      <c r="D51" s="16">
        <v>0</v>
      </c>
      <c r="E51" s="15">
        <v>0</v>
      </c>
      <c r="F51" s="45">
        <v>0</v>
      </c>
      <c r="G51" s="51" t="s">
        <v>73</v>
      </c>
    </row>
    <row r="52" spans="1:7" x14ac:dyDescent="0.3">
      <c r="A52" s="125"/>
      <c r="B52" s="17" t="s">
        <v>9</v>
      </c>
      <c r="C52" s="18">
        <v>1845.6130000000001</v>
      </c>
      <c r="D52" s="19" t="s">
        <v>10</v>
      </c>
      <c r="E52" s="18">
        <v>3211.777</v>
      </c>
      <c r="F52" s="53" t="s">
        <v>10</v>
      </c>
      <c r="G52" s="54">
        <v>74.022235430721395</v>
      </c>
    </row>
    <row r="53" spans="1:7" ht="15" customHeight="1" x14ac:dyDescent="0.3">
      <c r="A53" s="123" t="s">
        <v>23</v>
      </c>
      <c r="B53" s="14" t="s">
        <v>6</v>
      </c>
      <c r="C53" s="15">
        <v>14.92</v>
      </c>
      <c r="D53" s="16">
        <v>0.64544345902320899</v>
      </c>
      <c r="E53" s="15">
        <v>14.582000000000001</v>
      </c>
      <c r="F53" s="45">
        <v>0.50339937846643701</v>
      </c>
      <c r="G53" s="51">
        <v>-2.2654155495978499</v>
      </c>
    </row>
    <row r="54" spans="1:7" x14ac:dyDescent="0.3">
      <c r="A54" s="124"/>
      <c r="B54" s="14" t="s">
        <v>7</v>
      </c>
      <c r="C54" s="15">
        <v>1182.92</v>
      </c>
      <c r="D54" s="16">
        <v>51.173456873172498</v>
      </c>
      <c r="E54" s="15">
        <v>1952.7439999999999</v>
      </c>
      <c r="F54" s="45">
        <v>67.412571382805197</v>
      </c>
      <c r="G54" s="51">
        <v>65.078280864301902</v>
      </c>
    </row>
    <row r="55" spans="1:7" x14ac:dyDescent="0.3">
      <c r="A55" s="124"/>
      <c r="B55" s="14" t="s">
        <v>8</v>
      </c>
      <c r="C55" s="15">
        <v>1113.749</v>
      </c>
      <c r="D55" s="16">
        <v>48.181099667804297</v>
      </c>
      <c r="E55" s="15">
        <v>929.38</v>
      </c>
      <c r="F55" s="45">
        <v>32.084029238728398</v>
      </c>
      <c r="G55" s="51">
        <v>-16.5539093637795</v>
      </c>
    </row>
    <row r="56" spans="1:7" x14ac:dyDescent="0.3">
      <c r="A56" s="125"/>
      <c r="B56" s="17" t="s">
        <v>9</v>
      </c>
      <c r="C56" s="18">
        <v>2311.5889999999999</v>
      </c>
      <c r="D56" s="19" t="s">
        <v>10</v>
      </c>
      <c r="E56" s="18">
        <v>2896.7060000000001</v>
      </c>
      <c r="F56" s="53" t="s">
        <v>10</v>
      </c>
      <c r="G56" s="54">
        <v>25.3123284459305</v>
      </c>
    </row>
    <row r="57" spans="1:7" ht="15" customHeight="1" x14ac:dyDescent="0.3">
      <c r="A57" s="123" t="s">
        <v>27</v>
      </c>
      <c r="B57" s="14" t="s">
        <v>6</v>
      </c>
      <c r="C57" s="15">
        <v>104.27800000000001</v>
      </c>
      <c r="D57" s="16">
        <v>5.1981988404025596</v>
      </c>
      <c r="E57" s="15">
        <v>88.912000000000006</v>
      </c>
      <c r="F57" s="45">
        <v>3.7198311784374298</v>
      </c>
      <c r="G57" s="51">
        <v>-14.7356105794127</v>
      </c>
    </row>
    <row r="58" spans="1:7" x14ac:dyDescent="0.3">
      <c r="A58" s="124"/>
      <c r="B58" s="14" t="s">
        <v>7</v>
      </c>
      <c r="C58" s="15">
        <v>1622.9970000000001</v>
      </c>
      <c r="D58" s="16">
        <v>80.905475012724096</v>
      </c>
      <c r="E58" s="15">
        <v>2068.9679999999998</v>
      </c>
      <c r="F58" s="45">
        <v>86.559875760182294</v>
      </c>
      <c r="G58" s="51">
        <v>27.478239331311102</v>
      </c>
    </row>
    <row r="59" spans="1:7" x14ac:dyDescent="0.3">
      <c r="A59" s="124"/>
      <c r="B59" s="14" t="s">
        <v>8</v>
      </c>
      <c r="C59" s="15">
        <v>278.76600000000002</v>
      </c>
      <c r="D59" s="16">
        <v>13.896326146873401</v>
      </c>
      <c r="E59" s="15">
        <v>232.33600000000001</v>
      </c>
      <c r="F59" s="45">
        <v>9.7202930613802305</v>
      </c>
      <c r="G59" s="51">
        <v>-16.655546228736601</v>
      </c>
    </row>
    <row r="60" spans="1:7" x14ac:dyDescent="0.3">
      <c r="A60" s="125"/>
      <c r="B60" s="17" t="s">
        <v>9</v>
      </c>
      <c r="C60" s="18">
        <v>2006.0409999999999</v>
      </c>
      <c r="D60" s="19" t="s">
        <v>10</v>
      </c>
      <c r="E60" s="18">
        <v>2390.2159999999999</v>
      </c>
      <c r="F60" s="53" t="s">
        <v>10</v>
      </c>
      <c r="G60" s="54">
        <v>19.150904692376699</v>
      </c>
    </row>
    <row r="61" spans="1:7" ht="15" customHeight="1" x14ac:dyDescent="0.3">
      <c r="A61" s="123" t="s">
        <v>31</v>
      </c>
      <c r="B61" s="14" t="s">
        <v>6</v>
      </c>
      <c r="C61" s="15">
        <v>0</v>
      </c>
      <c r="D61" s="16">
        <v>0</v>
      </c>
      <c r="E61" s="15">
        <v>1.401</v>
      </c>
      <c r="F61" s="45">
        <v>6.4326634211025302E-2</v>
      </c>
      <c r="G61" s="51" t="s">
        <v>73</v>
      </c>
    </row>
    <row r="62" spans="1:7" x14ac:dyDescent="0.3">
      <c r="A62" s="124"/>
      <c r="B62" s="14" t="s">
        <v>7</v>
      </c>
      <c r="C62" s="15">
        <v>1659.2429999999999</v>
      </c>
      <c r="D62" s="16">
        <v>100</v>
      </c>
      <c r="E62" s="15">
        <v>2176.5459999999998</v>
      </c>
      <c r="F62" s="45">
        <v>99.935673365789</v>
      </c>
      <c r="G62" s="51">
        <v>31.177048810813101</v>
      </c>
    </row>
    <row r="63" spans="1:7" x14ac:dyDescent="0.3">
      <c r="A63" s="124"/>
      <c r="B63" s="14" t="s">
        <v>8</v>
      </c>
      <c r="C63" s="15">
        <v>0</v>
      </c>
      <c r="D63" s="16">
        <v>0</v>
      </c>
      <c r="E63" s="15">
        <v>0</v>
      </c>
      <c r="F63" s="45">
        <v>0</v>
      </c>
      <c r="G63" s="51" t="s">
        <v>73</v>
      </c>
    </row>
    <row r="64" spans="1:7" x14ac:dyDescent="0.3">
      <c r="A64" s="125"/>
      <c r="B64" s="17" t="s">
        <v>9</v>
      </c>
      <c r="C64" s="18">
        <v>1659.2429999999999</v>
      </c>
      <c r="D64" s="19" t="s">
        <v>10</v>
      </c>
      <c r="E64" s="18">
        <v>2177.9470000000001</v>
      </c>
      <c r="F64" s="53" t="s">
        <v>10</v>
      </c>
      <c r="G64" s="54">
        <v>31.261484906068599</v>
      </c>
    </row>
    <row r="65" spans="1:7" ht="15" customHeight="1" x14ac:dyDescent="0.3">
      <c r="A65" s="123" t="s">
        <v>32</v>
      </c>
      <c r="B65" s="14" t="s">
        <v>6</v>
      </c>
      <c r="C65" s="15">
        <v>0</v>
      </c>
      <c r="D65" s="16">
        <v>0</v>
      </c>
      <c r="E65" s="15">
        <v>0</v>
      </c>
      <c r="F65" s="45">
        <v>0</v>
      </c>
      <c r="G65" s="51" t="s">
        <v>73</v>
      </c>
    </row>
    <row r="66" spans="1:7" x14ac:dyDescent="0.3">
      <c r="A66" s="124"/>
      <c r="B66" s="14" t="s">
        <v>7</v>
      </c>
      <c r="C66" s="15">
        <v>1646.0509999999999</v>
      </c>
      <c r="D66" s="16">
        <v>100</v>
      </c>
      <c r="E66" s="15">
        <v>2144.6039999999998</v>
      </c>
      <c r="F66" s="45">
        <v>100</v>
      </c>
      <c r="G66" s="51">
        <v>30.2878221877694</v>
      </c>
    </row>
    <row r="67" spans="1:7" x14ac:dyDescent="0.3">
      <c r="A67" s="124"/>
      <c r="B67" s="14" t="s">
        <v>8</v>
      </c>
      <c r="C67" s="15">
        <v>0</v>
      </c>
      <c r="D67" s="16">
        <v>0</v>
      </c>
      <c r="E67" s="15">
        <v>0</v>
      </c>
      <c r="F67" s="45">
        <v>0</v>
      </c>
      <c r="G67" s="51" t="s">
        <v>73</v>
      </c>
    </row>
    <row r="68" spans="1:7" x14ac:dyDescent="0.3">
      <c r="A68" s="125"/>
      <c r="B68" s="17" t="s">
        <v>9</v>
      </c>
      <c r="C68" s="18">
        <v>1646.0509999999999</v>
      </c>
      <c r="D68" s="19" t="s">
        <v>10</v>
      </c>
      <c r="E68" s="18">
        <v>2144.6039999999998</v>
      </c>
      <c r="F68" s="53" t="s">
        <v>10</v>
      </c>
      <c r="G68" s="54">
        <v>30.2878221877694</v>
      </c>
    </row>
    <row r="69" spans="1:7" ht="15" customHeight="1" x14ac:dyDescent="0.3">
      <c r="A69" s="123" t="s">
        <v>29</v>
      </c>
      <c r="B69" s="14" t="s">
        <v>6</v>
      </c>
      <c r="C69" s="15">
        <v>4.3239999999999998</v>
      </c>
      <c r="D69" s="16">
        <v>0.21973833656453001</v>
      </c>
      <c r="E69" s="15">
        <v>6.8419999999999996</v>
      </c>
      <c r="F69" s="45">
        <v>0.34373894730073001</v>
      </c>
      <c r="G69" s="51">
        <v>58.233117483811299</v>
      </c>
    </row>
    <row r="70" spans="1:7" x14ac:dyDescent="0.3">
      <c r="A70" s="124"/>
      <c r="B70" s="14" t="s">
        <v>7</v>
      </c>
      <c r="C70" s="15">
        <v>1963.1369999999999</v>
      </c>
      <c r="D70" s="16">
        <v>99.763288350666599</v>
      </c>
      <c r="E70" s="15">
        <v>1983.6220000000001</v>
      </c>
      <c r="F70" s="45">
        <v>99.656261052699307</v>
      </c>
      <c r="G70" s="51">
        <v>1.0434829561054599</v>
      </c>
    </row>
    <row r="71" spans="1:7" x14ac:dyDescent="0.3">
      <c r="A71" s="124"/>
      <c r="B71" s="14" t="s">
        <v>8</v>
      </c>
      <c r="C71" s="15">
        <v>0.33400000000000002</v>
      </c>
      <c r="D71" s="16">
        <v>1.6973312768860601E-2</v>
      </c>
      <c r="E71" s="15">
        <v>0</v>
      </c>
      <c r="F71" s="45">
        <v>0</v>
      </c>
      <c r="G71" s="51">
        <v>-100</v>
      </c>
    </row>
    <row r="72" spans="1:7" x14ac:dyDescent="0.3">
      <c r="A72" s="125"/>
      <c r="B72" s="17" t="s">
        <v>9</v>
      </c>
      <c r="C72" s="18">
        <v>1967.7950000000001</v>
      </c>
      <c r="D72" s="19" t="s">
        <v>10</v>
      </c>
      <c r="E72" s="18">
        <v>1990.4639999999999</v>
      </c>
      <c r="F72" s="53" t="s">
        <v>10</v>
      </c>
      <c r="G72" s="54">
        <v>1.1520000813093001</v>
      </c>
    </row>
    <row r="73" spans="1:7" ht="15" customHeight="1" x14ac:dyDescent="0.3">
      <c r="A73" s="123" t="s">
        <v>33</v>
      </c>
      <c r="B73" s="14" t="s">
        <v>6</v>
      </c>
      <c r="C73" s="15">
        <v>43.305999999999997</v>
      </c>
      <c r="D73" s="16">
        <v>2.6602142373614299</v>
      </c>
      <c r="E73" s="15">
        <v>5.35</v>
      </c>
      <c r="F73" s="45">
        <v>0.28590300460009899</v>
      </c>
      <c r="G73" s="51">
        <v>-87.646053664619203</v>
      </c>
    </row>
    <row r="74" spans="1:7" x14ac:dyDescent="0.3">
      <c r="A74" s="124"/>
      <c r="B74" s="14" t="s">
        <v>7</v>
      </c>
      <c r="C74" s="15">
        <v>1584.6079999999999</v>
      </c>
      <c r="D74" s="16">
        <v>97.339785762638598</v>
      </c>
      <c r="E74" s="15">
        <v>1865.914</v>
      </c>
      <c r="F74" s="45">
        <v>99.714096995399899</v>
      </c>
      <c r="G74" s="51">
        <v>17.752403117995101</v>
      </c>
    </row>
    <row r="75" spans="1:7" x14ac:dyDescent="0.3">
      <c r="A75" s="124"/>
      <c r="B75" s="14" t="s">
        <v>8</v>
      </c>
      <c r="C75" s="15">
        <v>0</v>
      </c>
      <c r="D75" s="16">
        <v>0</v>
      </c>
      <c r="E75" s="15">
        <v>0</v>
      </c>
      <c r="F75" s="45">
        <v>0</v>
      </c>
      <c r="G75" s="51" t="s">
        <v>73</v>
      </c>
    </row>
    <row r="76" spans="1:7" x14ac:dyDescent="0.3">
      <c r="A76" s="125"/>
      <c r="B76" s="17" t="s">
        <v>9</v>
      </c>
      <c r="C76" s="18">
        <v>1627.914</v>
      </c>
      <c r="D76" s="19" t="s">
        <v>10</v>
      </c>
      <c r="E76" s="18">
        <v>1871.2639999999999</v>
      </c>
      <c r="F76" s="53" t="s">
        <v>10</v>
      </c>
      <c r="G76" s="54">
        <v>14.9485783647047</v>
      </c>
    </row>
    <row r="77" spans="1:7" ht="15" customHeight="1" x14ac:dyDescent="0.3">
      <c r="A77" s="123" t="s">
        <v>26</v>
      </c>
      <c r="B77" s="14" t="s">
        <v>6</v>
      </c>
      <c r="C77" s="15">
        <v>0</v>
      </c>
      <c r="D77" s="16">
        <v>0</v>
      </c>
      <c r="E77" s="15">
        <v>5.46</v>
      </c>
      <c r="F77" s="45">
        <v>0.32346872217413603</v>
      </c>
      <c r="G77" s="51" t="s">
        <v>73</v>
      </c>
    </row>
    <row r="78" spans="1:7" x14ac:dyDescent="0.3">
      <c r="A78" s="124"/>
      <c r="B78" s="14" t="s">
        <v>7</v>
      </c>
      <c r="C78" s="15">
        <v>127.428</v>
      </c>
      <c r="D78" s="16">
        <v>5.9454473432629404</v>
      </c>
      <c r="E78" s="15">
        <v>109.598</v>
      </c>
      <c r="F78" s="45">
        <v>6.49295329905513</v>
      </c>
      <c r="G78" s="51">
        <v>-13.9922152117274</v>
      </c>
    </row>
    <row r="79" spans="1:7" x14ac:dyDescent="0.3">
      <c r="A79" s="124"/>
      <c r="B79" s="14" t="s">
        <v>8</v>
      </c>
      <c r="C79" s="15">
        <v>2015.8589999999999</v>
      </c>
      <c r="D79" s="16">
        <v>94.054552656737002</v>
      </c>
      <c r="E79" s="15">
        <v>1572.895</v>
      </c>
      <c r="F79" s="45">
        <v>93.1835779787707</v>
      </c>
      <c r="G79" s="51">
        <v>-21.973957503972301</v>
      </c>
    </row>
    <row r="80" spans="1:7" x14ac:dyDescent="0.3">
      <c r="A80" s="125"/>
      <c r="B80" s="17" t="s">
        <v>9</v>
      </c>
      <c r="C80" s="18">
        <v>2143.2869999999998</v>
      </c>
      <c r="D80" s="19" t="s">
        <v>10</v>
      </c>
      <c r="E80" s="18">
        <v>1687.953</v>
      </c>
      <c r="F80" s="53" t="s">
        <v>10</v>
      </c>
      <c r="G80" s="54">
        <v>-21.244658321540701</v>
      </c>
    </row>
    <row r="81" spans="1:7" ht="15" customHeight="1" x14ac:dyDescent="0.3">
      <c r="A81" s="123" t="s">
        <v>34</v>
      </c>
      <c r="B81" s="14" t="s">
        <v>6</v>
      </c>
      <c r="C81" s="15">
        <v>215.46608000000001</v>
      </c>
      <c r="D81" s="16">
        <v>18.747297527939299</v>
      </c>
      <c r="E81" s="15">
        <v>137.92577</v>
      </c>
      <c r="F81" s="45">
        <v>9.2398846705370907</v>
      </c>
      <c r="G81" s="51">
        <v>-35.987246809335403</v>
      </c>
    </row>
    <row r="82" spans="1:7" x14ac:dyDescent="0.3">
      <c r="A82" s="124"/>
      <c r="B82" s="14" t="s">
        <v>7</v>
      </c>
      <c r="C82" s="15">
        <v>870.08799999999997</v>
      </c>
      <c r="D82" s="16">
        <v>75.704717009237299</v>
      </c>
      <c r="E82" s="15">
        <v>1280.0409999999999</v>
      </c>
      <c r="F82" s="45">
        <v>85.752149243458803</v>
      </c>
      <c r="G82" s="51">
        <v>47.116268699258001</v>
      </c>
    </row>
    <row r="83" spans="1:7" x14ac:dyDescent="0.3">
      <c r="A83" s="124"/>
      <c r="B83" s="14" t="s">
        <v>8</v>
      </c>
      <c r="C83" s="15">
        <v>63.764000000000003</v>
      </c>
      <c r="D83" s="16">
        <v>5.5479854628233101</v>
      </c>
      <c r="E83" s="15">
        <v>74.754999999999995</v>
      </c>
      <c r="F83" s="45">
        <v>5.0079660860040898</v>
      </c>
      <c r="G83" s="51">
        <v>17.236998933567499</v>
      </c>
    </row>
    <row r="84" spans="1:7" x14ac:dyDescent="0.3">
      <c r="A84" s="125"/>
      <c r="B84" s="17" t="s">
        <v>9</v>
      </c>
      <c r="C84" s="18">
        <v>1149.31808</v>
      </c>
      <c r="D84" s="19" t="s">
        <v>10</v>
      </c>
      <c r="E84" s="18">
        <v>1492.7217700000001</v>
      </c>
      <c r="F84" s="53" t="s">
        <v>10</v>
      </c>
      <c r="G84" s="54">
        <v>29.878907847686499</v>
      </c>
    </row>
    <row r="85" spans="1:7" ht="15" customHeight="1" x14ac:dyDescent="0.3">
      <c r="A85" s="123" t="s">
        <v>25</v>
      </c>
      <c r="B85" s="14" t="s">
        <v>6</v>
      </c>
      <c r="C85" s="15">
        <v>0</v>
      </c>
      <c r="D85" s="16">
        <v>0</v>
      </c>
      <c r="E85" s="15">
        <v>0</v>
      </c>
      <c r="F85" s="45">
        <v>0</v>
      </c>
      <c r="G85" s="51" t="s">
        <v>73</v>
      </c>
    </row>
    <row r="86" spans="1:7" x14ac:dyDescent="0.3">
      <c r="A86" s="124"/>
      <c r="B86" s="14" t="s">
        <v>7</v>
      </c>
      <c r="C86" s="15">
        <v>2462.08</v>
      </c>
      <c r="D86" s="16">
        <v>100</v>
      </c>
      <c r="E86" s="15">
        <v>1420.202</v>
      </c>
      <c r="F86" s="45">
        <v>100</v>
      </c>
      <c r="G86" s="51">
        <v>-42.316984013517001</v>
      </c>
    </row>
    <row r="87" spans="1:7" x14ac:dyDescent="0.3">
      <c r="A87" s="124"/>
      <c r="B87" s="14" t="s">
        <v>8</v>
      </c>
      <c r="C87" s="15">
        <v>0</v>
      </c>
      <c r="D87" s="16">
        <v>0</v>
      </c>
      <c r="E87" s="15">
        <v>0</v>
      </c>
      <c r="F87" s="45">
        <v>0</v>
      </c>
      <c r="G87" s="51" t="s">
        <v>73</v>
      </c>
    </row>
    <row r="88" spans="1:7" x14ac:dyDescent="0.3">
      <c r="A88" s="125"/>
      <c r="B88" s="17" t="s">
        <v>9</v>
      </c>
      <c r="C88" s="18">
        <v>2462.08</v>
      </c>
      <c r="D88" s="19" t="s">
        <v>10</v>
      </c>
      <c r="E88" s="18">
        <v>1420.202</v>
      </c>
      <c r="F88" s="53" t="s">
        <v>10</v>
      </c>
      <c r="G88" s="54">
        <v>-42.316984013517001</v>
      </c>
    </row>
    <row r="89" spans="1:7" ht="14.4" customHeight="1" x14ac:dyDescent="0.3">
      <c r="A89" s="123" t="s">
        <v>35</v>
      </c>
      <c r="B89" s="14" t="s">
        <v>6</v>
      </c>
      <c r="C89" s="15">
        <v>91.915999999999997</v>
      </c>
      <c r="D89" s="16">
        <v>9.4475045559058195</v>
      </c>
      <c r="E89" s="15">
        <v>79.394999999999996</v>
      </c>
      <c r="F89" s="45">
        <v>6.8386132072790202</v>
      </c>
      <c r="G89" s="51">
        <v>-13.6222202880891</v>
      </c>
    </row>
    <row r="90" spans="1:7" x14ac:dyDescent="0.3">
      <c r="A90" s="124"/>
      <c r="B90" s="14" t="s">
        <v>7</v>
      </c>
      <c r="C90" s="15">
        <v>880.99699999999996</v>
      </c>
      <c r="D90" s="16">
        <v>90.552495444094205</v>
      </c>
      <c r="E90" s="15">
        <v>1081.586</v>
      </c>
      <c r="F90" s="45">
        <v>93.161386792721004</v>
      </c>
      <c r="G90" s="51">
        <v>22.768408973015799</v>
      </c>
    </row>
    <row r="91" spans="1:7" x14ac:dyDescent="0.3">
      <c r="A91" s="124"/>
      <c r="B91" s="14" t="s">
        <v>8</v>
      </c>
      <c r="C91" s="15">
        <v>0</v>
      </c>
      <c r="D91" s="16">
        <v>0</v>
      </c>
      <c r="E91" s="15">
        <v>0</v>
      </c>
      <c r="F91" s="45">
        <v>0</v>
      </c>
      <c r="G91" s="51" t="s">
        <v>73</v>
      </c>
    </row>
    <row r="92" spans="1:7" x14ac:dyDescent="0.3">
      <c r="A92" s="125"/>
      <c r="B92" s="17" t="s">
        <v>9</v>
      </c>
      <c r="C92" s="18">
        <v>972.91300000000001</v>
      </c>
      <c r="D92" s="19" t="s">
        <v>10</v>
      </c>
      <c r="E92" s="18">
        <v>1160.981</v>
      </c>
      <c r="F92" s="53" t="s">
        <v>10</v>
      </c>
      <c r="G92" s="54">
        <v>19.330402615650101</v>
      </c>
    </row>
    <row r="93" spans="1:7" ht="15" customHeight="1" x14ac:dyDescent="0.3">
      <c r="A93" s="123" t="s">
        <v>30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73</v>
      </c>
    </row>
    <row r="94" spans="1:7" x14ac:dyDescent="0.3">
      <c r="A94" s="124"/>
      <c r="B94" s="14" t="s">
        <v>7</v>
      </c>
      <c r="C94" s="15">
        <v>1659.732</v>
      </c>
      <c r="D94" s="16">
        <v>100</v>
      </c>
      <c r="E94" s="15">
        <v>1122.0360000000001</v>
      </c>
      <c r="F94" s="45">
        <v>100</v>
      </c>
      <c r="G94" s="51">
        <v>-32.396555588492603</v>
      </c>
    </row>
    <row r="95" spans="1:7" x14ac:dyDescent="0.3">
      <c r="A95" s="124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73</v>
      </c>
    </row>
    <row r="96" spans="1:7" x14ac:dyDescent="0.3">
      <c r="A96" s="125"/>
      <c r="B96" s="17" t="s">
        <v>9</v>
      </c>
      <c r="C96" s="18">
        <v>1659.732</v>
      </c>
      <c r="D96" s="19" t="s">
        <v>10</v>
      </c>
      <c r="E96" s="18">
        <v>1122.0360000000001</v>
      </c>
      <c r="F96" s="53" t="s">
        <v>10</v>
      </c>
      <c r="G96" s="54">
        <v>-32.396555588492603</v>
      </c>
    </row>
    <row r="97" spans="1:7" ht="15" customHeight="1" x14ac:dyDescent="0.3">
      <c r="A97" s="123" t="s">
        <v>37</v>
      </c>
      <c r="B97" s="14" t="s">
        <v>6</v>
      </c>
      <c r="C97" s="15">
        <v>8.18</v>
      </c>
      <c r="D97" s="16">
        <v>0.83530416099926097</v>
      </c>
      <c r="E97" s="15">
        <v>7.89</v>
      </c>
      <c r="F97" s="45">
        <v>0.71972568326049402</v>
      </c>
      <c r="G97" s="51">
        <v>-3.5452322738386299</v>
      </c>
    </row>
    <row r="98" spans="1:7" x14ac:dyDescent="0.3">
      <c r="A98" s="124"/>
      <c r="B98" s="14" t="s">
        <v>7</v>
      </c>
      <c r="C98" s="15">
        <v>541.37400000000002</v>
      </c>
      <c r="D98" s="16">
        <v>55.2826350680701</v>
      </c>
      <c r="E98" s="15">
        <v>776.07899999999995</v>
      </c>
      <c r="F98" s="45">
        <v>70.793914897226998</v>
      </c>
      <c r="G98" s="51">
        <v>43.3535781179</v>
      </c>
    </row>
    <row r="99" spans="1:7" x14ac:dyDescent="0.3">
      <c r="A99" s="124"/>
      <c r="B99" s="14" t="s">
        <v>8</v>
      </c>
      <c r="C99" s="15">
        <v>429.73</v>
      </c>
      <c r="D99" s="16">
        <v>43.8820607709306</v>
      </c>
      <c r="E99" s="15">
        <v>312.28199999999998</v>
      </c>
      <c r="F99" s="45">
        <v>28.4863594195125</v>
      </c>
      <c r="G99" s="51">
        <v>-27.330649477578898</v>
      </c>
    </row>
    <row r="100" spans="1:7" x14ac:dyDescent="0.3">
      <c r="A100" s="125"/>
      <c r="B100" s="17" t="s">
        <v>9</v>
      </c>
      <c r="C100" s="18">
        <v>979.28399999999999</v>
      </c>
      <c r="D100" s="19" t="s">
        <v>10</v>
      </c>
      <c r="E100" s="18">
        <v>1096.251</v>
      </c>
      <c r="F100" s="53" t="s">
        <v>10</v>
      </c>
      <c r="G100" s="54">
        <v>11.944134694327699</v>
      </c>
    </row>
    <row r="101" spans="1:7" ht="15" customHeight="1" x14ac:dyDescent="0.3">
      <c r="A101" s="123" t="s">
        <v>39</v>
      </c>
      <c r="B101" s="14" t="s">
        <v>6</v>
      </c>
      <c r="C101" s="15">
        <v>0</v>
      </c>
      <c r="D101" s="16">
        <v>0</v>
      </c>
      <c r="E101" s="15">
        <v>0</v>
      </c>
      <c r="F101" s="45">
        <v>0</v>
      </c>
      <c r="G101" s="51" t="s">
        <v>73</v>
      </c>
    </row>
    <row r="102" spans="1:7" x14ac:dyDescent="0.3">
      <c r="A102" s="124"/>
      <c r="B102" s="14" t="s">
        <v>7</v>
      </c>
      <c r="C102" s="15">
        <v>794.68499999999995</v>
      </c>
      <c r="D102" s="16">
        <v>100</v>
      </c>
      <c r="E102" s="15">
        <v>1031.2260000000001</v>
      </c>
      <c r="F102" s="45">
        <v>100</v>
      </c>
      <c r="G102" s="51">
        <v>29.765378734970501</v>
      </c>
    </row>
    <row r="103" spans="1:7" x14ac:dyDescent="0.3">
      <c r="A103" s="124"/>
      <c r="B103" s="14" t="s">
        <v>8</v>
      </c>
      <c r="C103" s="15">
        <v>0</v>
      </c>
      <c r="D103" s="16">
        <v>0</v>
      </c>
      <c r="E103" s="15">
        <v>0</v>
      </c>
      <c r="F103" s="45">
        <v>0</v>
      </c>
      <c r="G103" s="51" t="s">
        <v>73</v>
      </c>
    </row>
    <row r="104" spans="1:7" x14ac:dyDescent="0.3">
      <c r="A104" s="125"/>
      <c r="B104" s="17" t="s">
        <v>9</v>
      </c>
      <c r="C104" s="18">
        <v>794.68499999999995</v>
      </c>
      <c r="D104" s="19" t="s">
        <v>10</v>
      </c>
      <c r="E104" s="18">
        <v>1031.2260000000001</v>
      </c>
      <c r="F104" s="53" t="s">
        <v>10</v>
      </c>
      <c r="G104" s="54">
        <v>29.765378734970501</v>
      </c>
    </row>
    <row r="105" spans="1:7" ht="14.4" customHeight="1" x14ac:dyDescent="0.3">
      <c r="A105" s="123" t="s">
        <v>36</v>
      </c>
      <c r="B105" s="14" t="s">
        <v>6</v>
      </c>
      <c r="C105" s="15">
        <v>0</v>
      </c>
      <c r="D105" s="14">
        <v>0</v>
      </c>
      <c r="E105" s="15">
        <v>0</v>
      </c>
      <c r="F105" s="45">
        <v>0</v>
      </c>
      <c r="G105" s="51" t="s">
        <v>73</v>
      </c>
    </row>
    <row r="106" spans="1:7" x14ac:dyDescent="0.3">
      <c r="A106" s="124"/>
      <c r="B106" s="14" t="s">
        <v>7</v>
      </c>
      <c r="C106" s="15">
        <v>1055.145</v>
      </c>
      <c r="D106" s="14">
        <v>100</v>
      </c>
      <c r="E106" s="15">
        <v>882.221</v>
      </c>
      <c r="F106" s="45">
        <v>100</v>
      </c>
      <c r="G106" s="51">
        <v>-16.388648005724399</v>
      </c>
    </row>
    <row r="107" spans="1:7" x14ac:dyDescent="0.3">
      <c r="A107" s="124"/>
      <c r="B107" s="14" t="s">
        <v>8</v>
      </c>
      <c r="C107" s="15">
        <v>0</v>
      </c>
      <c r="D107" s="14">
        <v>0</v>
      </c>
      <c r="E107" s="15">
        <v>0</v>
      </c>
      <c r="F107" s="45">
        <v>0</v>
      </c>
      <c r="G107" s="51" t="s">
        <v>73</v>
      </c>
    </row>
    <row r="108" spans="1:7" x14ac:dyDescent="0.3">
      <c r="A108" s="125"/>
      <c r="B108" s="17" t="s">
        <v>9</v>
      </c>
      <c r="C108" s="18">
        <v>1055.145</v>
      </c>
      <c r="D108" s="19" t="s">
        <v>10</v>
      </c>
      <c r="E108" s="18">
        <v>882.221</v>
      </c>
      <c r="F108" s="53" t="s">
        <v>10</v>
      </c>
      <c r="G108" s="54">
        <v>-16.388648005724399</v>
      </c>
    </row>
    <row r="109" spans="1:7" ht="15" customHeight="1" x14ac:dyDescent="0.3">
      <c r="A109" s="123" t="s">
        <v>44</v>
      </c>
      <c r="B109" s="14" t="s">
        <v>6</v>
      </c>
      <c r="C109" s="15">
        <v>3.6034999999999999</v>
      </c>
      <c r="D109" s="16">
        <v>0.684790282382162</v>
      </c>
      <c r="E109" s="15">
        <v>5.9124999999999996</v>
      </c>
      <c r="F109" s="45">
        <v>0.68063453442352995</v>
      </c>
      <c r="G109" s="51">
        <v>64.076592202025793</v>
      </c>
    </row>
    <row r="110" spans="1:7" x14ac:dyDescent="0.3">
      <c r="A110" s="124"/>
      <c r="B110" s="14" t="s">
        <v>7</v>
      </c>
      <c r="C110" s="15">
        <v>522.61599999999999</v>
      </c>
      <c r="D110" s="16">
        <v>99.315209717617805</v>
      </c>
      <c r="E110" s="15">
        <v>862.76220000000001</v>
      </c>
      <c r="F110" s="45">
        <v>99.319365465576496</v>
      </c>
      <c r="G110" s="51">
        <v>65.085301636383093</v>
      </c>
    </row>
    <row r="111" spans="1:7" x14ac:dyDescent="0.3">
      <c r="A111" s="124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73</v>
      </c>
    </row>
    <row r="112" spans="1:7" x14ac:dyDescent="0.3">
      <c r="A112" s="125"/>
      <c r="B112" s="17" t="s">
        <v>9</v>
      </c>
      <c r="C112" s="18">
        <v>526.21950000000004</v>
      </c>
      <c r="D112" s="19" t="s">
        <v>10</v>
      </c>
      <c r="E112" s="18">
        <v>868.67470000000003</v>
      </c>
      <c r="F112" s="53" t="s">
        <v>10</v>
      </c>
      <c r="G112" s="54">
        <v>65.078394092199204</v>
      </c>
    </row>
    <row r="113" spans="1:7" ht="15" customHeight="1" x14ac:dyDescent="0.3">
      <c r="A113" s="123" t="s">
        <v>40</v>
      </c>
      <c r="B113" s="14" t="s">
        <v>6</v>
      </c>
      <c r="C113" s="15">
        <v>9.6999999999999993</v>
      </c>
      <c r="D113" s="16">
        <v>1.25539528773789</v>
      </c>
      <c r="E113" s="15">
        <v>1.371</v>
      </c>
      <c r="F113" s="45">
        <v>0.176598564798535</v>
      </c>
      <c r="G113" s="51">
        <v>-85.865979381443296</v>
      </c>
    </row>
    <row r="114" spans="1:7" x14ac:dyDescent="0.3">
      <c r="A114" s="124"/>
      <c r="B114" s="14" t="s">
        <v>7</v>
      </c>
      <c r="C114" s="15">
        <v>762.96500000000003</v>
      </c>
      <c r="D114" s="16">
        <v>98.744604712262102</v>
      </c>
      <c r="E114" s="15">
        <v>774.96600000000001</v>
      </c>
      <c r="F114" s="45">
        <v>99.823401435201504</v>
      </c>
      <c r="G114" s="51">
        <v>1.5729424023382601</v>
      </c>
    </row>
    <row r="115" spans="1:7" x14ac:dyDescent="0.3">
      <c r="A115" s="124"/>
      <c r="B115" s="14" t="s">
        <v>8</v>
      </c>
      <c r="C115" s="15">
        <v>0</v>
      </c>
      <c r="D115" s="16">
        <v>0</v>
      </c>
      <c r="E115" s="15">
        <v>0</v>
      </c>
      <c r="F115" s="45">
        <v>0</v>
      </c>
      <c r="G115" s="51" t="s">
        <v>73</v>
      </c>
    </row>
    <row r="116" spans="1:7" x14ac:dyDescent="0.3">
      <c r="A116" s="125"/>
      <c r="B116" s="17" t="s">
        <v>9</v>
      </c>
      <c r="C116" s="18">
        <v>772.66499999999996</v>
      </c>
      <c r="D116" s="19" t="s">
        <v>10</v>
      </c>
      <c r="E116" s="18">
        <v>776.33699999999999</v>
      </c>
      <c r="F116" s="53" t="s">
        <v>10</v>
      </c>
      <c r="G116" s="54">
        <v>0.475238298615833</v>
      </c>
    </row>
    <row r="117" spans="1:7" ht="15" customHeight="1" x14ac:dyDescent="0.3">
      <c r="A117" s="123" t="s">
        <v>46</v>
      </c>
      <c r="B117" s="14" t="s">
        <v>6</v>
      </c>
      <c r="C117" s="15">
        <v>15.444000000000001</v>
      </c>
      <c r="D117" s="16">
        <v>3.1062384225039401</v>
      </c>
      <c r="E117" s="15">
        <v>18.001999999999999</v>
      </c>
      <c r="F117" s="45">
        <v>2.6927535581532802</v>
      </c>
      <c r="G117" s="51">
        <v>16.563066563066599</v>
      </c>
    </row>
    <row r="118" spans="1:7" x14ac:dyDescent="0.3">
      <c r="A118" s="124"/>
      <c r="B118" s="14" t="s">
        <v>7</v>
      </c>
      <c r="C118" s="15">
        <v>356.36200000000002</v>
      </c>
      <c r="D118" s="16">
        <v>71.674782227424799</v>
      </c>
      <c r="E118" s="15">
        <v>555.81299999999999</v>
      </c>
      <c r="F118" s="45">
        <v>83.138953083982102</v>
      </c>
      <c r="G118" s="51">
        <v>55.968649856045197</v>
      </c>
    </row>
    <row r="119" spans="1:7" x14ac:dyDescent="0.3">
      <c r="A119" s="124"/>
      <c r="B119" s="14" t="s">
        <v>8</v>
      </c>
      <c r="C119" s="15">
        <v>125.387</v>
      </c>
      <c r="D119" s="16">
        <v>25.218979350071301</v>
      </c>
      <c r="E119" s="15">
        <v>94.72</v>
      </c>
      <c r="F119" s="45">
        <v>14.1682933578646</v>
      </c>
      <c r="G119" s="51">
        <v>-24.457878408447399</v>
      </c>
    </row>
    <row r="120" spans="1:7" x14ac:dyDescent="0.3">
      <c r="A120" s="125"/>
      <c r="B120" s="17" t="s">
        <v>9</v>
      </c>
      <c r="C120" s="18">
        <v>497.19299999999998</v>
      </c>
      <c r="D120" s="19" t="s">
        <v>10</v>
      </c>
      <c r="E120" s="18">
        <v>668.53499999999997</v>
      </c>
      <c r="F120" s="53" t="s">
        <v>10</v>
      </c>
      <c r="G120" s="54">
        <v>34.461868932185297</v>
      </c>
    </row>
    <row r="121" spans="1:7" ht="15" customHeight="1" x14ac:dyDescent="0.3">
      <c r="A121" s="123" t="s">
        <v>43</v>
      </c>
      <c r="B121" s="14" t="s">
        <v>6</v>
      </c>
      <c r="C121" s="15">
        <v>0</v>
      </c>
      <c r="D121" s="16">
        <v>0</v>
      </c>
      <c r="E121" s="15">
        <v>0</v>
      </c>
      <c r="F121" s="45">
        <v>0</v>
      </c>
      <c r="G121" s="51" t="s">
        <v>73</v>
      </c>
    </row>
    <row r="122" spans="1:7" x14ac:dyDescent="0.3">
      <c r="A122" s="124"/>
      <c r="B122" s="14" t="s">
        <v>7</v>
      </c>
      <c r="C122" s="15">
        <v>584.03399999999999</v>
      </c>
      <c r="D122" s="16">
        <v>100</v>
      </c>
      <c r="E122" s="15">
        <v>516.78200000000004</v>
      </c>
      <c r="F122" s="45">
        <v>100</v>
      </c>
      <c r="G122" s="51">
        <v>-11.515083025988201</v>
      </c>
    </row>
    <row r="123" spans="1:7" x14ac:dyDescent="0.3">
      <c r="A123" s="124"/>
      <c r="B123" s="14" t="s">
        <v>8</v>
      </c>
      <c r="C123" s="15">
        <v>0</v>
      </c>
      <c r="D123" s="16">
        <v>0</v>
      </c>
      <c r="E123" s="15">
        <v>0</v>
      </c>
      <c r="F123" s="45">
        <v>0</v>
      </c>
      <c r="G123" s="51" t="s">
        <v>73</v>
      </c>
    </row>
    <row r="124" spans="1:7" x14ac:dyDescent="0.3">
      <c r="A124" s="125"/>
      <c r="B124" s="17" t="s">
        <v>9</v>
      </c>
      <c r="C124" s="18">
        <v>584.03399999999999</v>
      </c>
      <c r="D124" s="19" t="s">
        <v>10</v>
      </c>
      <c r="E124" s="18">
        <v>516.78200000000004</v>
      </c>
      <c r="F124" s="53" t="s">
        <v>10</v>
      </c>
      <c r="G124" s="54">
        <v>-11.515083025988201</v>
      </c>
    </row>
    <row r="125" spans="1:7" ht="15" customHeight="1" x14ac:dyDescent="0.3">
      <c r="A125" s="123" t="s">
        <v>41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73</v>
      </c>
    </row>
    <row r="126" spans="1:7" x14ac:dyDescent="0.3">
      <c r="A126" s="124"/>
      <c r="B126" s="14" t="s">
        <v>7</v>
      </c>
      <c r="C126" s="15">
        <v>554.46100000000001</v>
      </c>
      <c r="D126" s="16">
        <v>100</v>
      </c>
      <c r="E126" s="15">
        <v>503.80399999999997</v>
      </c>
      <c r="F126" s="45">
        <v>100</v>
      </c>
      <c r="G126" s="51">
        <v>-9.1362602599641907</v>
      </c>
    </row>
    <row r="127" spans="1:7" x14ac:dyDescent="0.3">
      <c r="A127" s="124"/>
      <c r="B127" s="14" t="s">
        <v>8</v>
      </c>
      <c r="C127" s="15">
        <v>0</v>
      </c>
      <c r="D127" s="16">
        <v>0</v>
      </c>
      <c r="E127" s="15">
        <v>0</v>
      </c>
      <c r="F127" s="45">
        <v>0</v>
      </c>
      <c r="G127" s="51" t="s">
        <v>73</v>
      </c>
    </row>
    <row r="128" spans="1:7" x14ac:dyDescent="0.3">
      <c r="A128" s="125"/>
      <c r="B128" s="17" t="s">
        <v>9</v>
      </c>
      <c r="C128" s="18">
        <v>554.46100000000001</v>
      </c>
      <c r="D128" s="19" t="s">
        <v>10</v>
      </c>
      <c r="E128" s="18">
        <v>503.80399999999997</v>
      </c>
      <c r="F128" s="53" t="s">
        <v>10</v>
      </c>
      <c r="G128" s="54">
        <v>-9.1362602599641907</v>
      </c>
    </row>
    <row r="129" spans="1:7" ht="15" customHeight="1" x14ac:dyDescent="0.3">
      <c r="A129" s="123" t="s">
        <v>47</v>
      </c>
      <c r="B129" s="14" t="s">
        <v>6</v>
      </c>
      <c r="C129" s="15">
        <v>0</v>
      </c>
      <c r="D129" s="16">
        <v>0</v>
      </c>
      <c r="E129" s="15">
        <v>0</v>
      </c>
      <c r="F129" s="45">
        <v>0</v>
      </c>
      <c r="G129" s="51" t="s">
        <v>73</v>
      </c>
    </row>
    <row r="130" spans="1:7" x14ac:dyDescent="0.3">
      <c r="A130" s="124"/>
      <c r="B130" s="14" t="s">
        <v>7</v>
      </c>
      <c r="C130" s="15">
        <v>427.84899999999999</v>
      </c>
      <c r="D130" s="16">
        <v>100</v>
      </c>
      <c r="E130" s="15">
        <v>399.25400000000002</v>
      </c>
      <c r="F130" s="45">
        <v>100</v>
      </c>
      <c r="G130" s="51">
        <v>-6.68343270639875</v>
      </c>
    </row>
    <row r="131" spans="1:7" x14ac:dyDescent="0.3">
      <c r="A131" s="124"/>
      <c r="B131" s="14" t="s">
        <v>8</v>
      </c>
      <c r="C131" s="15">
        <v>0</v>
      </c>
      <c r="D131" s="16">
        <v>0</v>
      </c>
      <c r="E131" s="15">
        <v>0</v>
      </c>
      <c r="F131" s="45">
        <v>0</v>
      </c>
      <c r="G131" s="51" t="s">
        <v>73</v>
      </c>
    </row>
    <row r="132" spans="1:7" x14ac:dyDescent="0.3">
      <c r="A132" s="125"/>
      <c r="B132" s="17" t="s">
        <v>9</v>
      </c>
      <c r="C132" s="18">
        <v>427.84899999999999</v>
      </c>
      <c r="D132" s="19" t="s">
        <v>10</v>
      </c>
      <c r="E132" s="18">
        <v>399.25400000000002</v>
      </c>
      <c r="F132" s="53" t="s">
        <v>10</v>
      </c>
      <c r="G132" s="54">
        <v>-6.68343270639875</v>
      </c>
    </row>
    <row r="133" spans="1:7" ht="15" customHeight="1" x14ac:dyDescent="0.3">
      <c r="A133" s="123" t="s">
        <v>57</v>
      </c>
      <c r="B133" s="14" t="s">
        <v>6</v>
      </c>
      <c r="C133" s="15">
        <v>0</v>
      </c>
      <c r="D133" s="16">
        <v>0</v>
      </c>
      <c r="E133" s="15">
        <v>0</v>
      </c>
      <c r="F133" s="45">
        <v>0</v>
      </c>
      <c r="G133" s="51" t="s">
        <v>73</v>
      </c>
    </row>
    <row r="134" spans="1:7" x14ac:dyDescent="0.3">
      <c r="A134" s="124"/>
      <c r="B134" s="14" t="s">
        <v>7</v>
      </c>
      <c r="C134" s="15">
        <v>234.17559</v>
      </c>
      <c r="D134" s="16">
        <v>100</v>
      </c>
      <c r="E134" s="15">
        <v>387.34</v>
      </c>
      <c r="F134" s="45">
        <v>100</v>
      </c>
      <c r="G134" s="51">
        <v>65.405796564876795</v>
      </c>
    </row>
    <row r="135" spans="1:7" x14ac:dyDescent="0.3">
      <c r="A135" s="124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73</v>
      </c>
    </row>
    <row r="136" spans="1:7" x14ac:dyDescent="0.3">
      <c r="A136" s="125"/>
      <c r="B136" s="17" t="s">
        <v>9</v>
      </c>
      <c r="C136" s="18">
        <v>234.17559</v>
      </c>
      <c r="D136" s="19" t="s">
        <v>10</v>
      </c>
      <c r="E136" s="18">
        <v>387.34</v>
      </c>
      <c r="F136" s="53" t="s">
        <v>10</v>
      </c>
      <c r="G136" s="54">
        <v>65.405796564876795</v>
      </c>
    </row>
    <row r="137" spans="1:7" ht="15" customHeight="1" x14ac:dyDescent="0.3">
      <c r="A137" s="123" t="s">
        <v>52</v>
      </c>
      <c r="B137" s="14" t="s">
        <v>6</v>
      </c>
      <c r="C137" s="15">
        <v>0</v>
      </c>
      <c r="D137" s="16">
        <v>0</v>
      </c>
      <c r="E137" s="15">
        <v>0</v>
      </c>
      <c r="F137" s="45">
        <v>0</v>
      </c>
      <c r="G137" s="51" t="s">
        <v>73</v>
      </c>
    </row>
    <row r="138" spans="1:7" x14ac:dyDescent="0.3">
      <c r="A138" s="124"/>
      <c r="B138" s="14" t="s">
        <v>7</v>
      </c>
      <c r="C138" s="15">
        <v>252.8</v>
      </c>
      <c r="D138" s="16">
        <v>95.514448071575401</v>
      </c>
      <c r="E138" s="15">
        <v>302.60000000000002</v>
      </c>
      <c r="F138" s="45">
        <v>96.607561313556403</v>
      </c>
      <c r="G138" s="51">
        <v>19.699367088607602</v>
      </c>
    </row>
    <row r="139" spans="1:7" x14ac:dyDescent="0.3">
      <c r="A139" s="124"/>
      <c r="B139" s="14" t="s">
        <v>8</v>
      </c>
      <c r="C139" s="15">
        <v>11.872</v>
      </c>
      <c r="D139" s="16">
        <v>4.4855519284246101</v>
      </c>
      <c r="E139" s="15">
        <v>10.625999999999999</v>
      </c>
      <c r="F139" s="45">
        <v>3.3924386864436502</v>
      </c>
      <c r="G139" s="51">
        <v>-10.4952830188679</v>
      </c>
    </row>
    <row r="140" spans="1:7" x14ac:dyDescent="0.3">
      <c r="A140" s="125"/>
      <c r="B140" s="17" t="s">
        <v>9</v>
      </c>
      <c r="C140" s="18">
        <v>264.67200000000003</v>
      </c>
      <c r="D140" s="19" t="s">
        <v>10</v>
      </c>
      <c r="E140" s="18">
        <v>313.226</v>
      </c>
      <c r="F140" s="53" t="s">
        <v>10</v>
      </c>
      <c r="G140" s="54">
        <v>18.344970378430698</v>
      </c>
    </row>
    <row r="141" spans="1:7" ht="15" customHeight="1" x14ac:dyDescent="0.3">
      <c r="A141" s="123" t="s">
        <v>51</v>
      </c>
      <c r="B141" s="14" t="s">
        <v>6</v>
      </c>
      <c r="C141" s="15">
        <v>0</v>
      </c>
      <c r="D141" s="16">
        <v>0</v>
      </c>
      <c r="E141" s="15">
        <v>0</v>
      </c>
      <c r="F141" s="45">
        <v>0</v>
      </c>
      <c r="G141" s="51" t="s">
        <v>73</v>
      </c>
    </row>
    <row r="142" spans="1:7" x14ac:dyDescent="0.3">
      <c r="A142" s="124"/>
      <c r="B142" s="14" t="s">
        <v>7</v>
      </c>
      <c r="C142" s="15">
        <v>230.047</v>
      </c>
      <c r="D142" s="16">
        <v>80.635912103781806</v>
      </c>
      <c r="E142" s="15">
        <v>262.29199999999997</v>
      </c>
      <c r="F142" s="45">
        <v>86.164055057324006</v>
      </c>
      <c r="G142" s="51">
        <v>14.0167009350263</v>
      </c>
    </row>
    <row r="143" spans="1:7" x14ac:dyDescent="0.3">
      <c r="A143" s="124"/>
      <c r="B143" s="14" t="s">
        <v>8</v>
      </c>
      <c r="C143" s="15">
        <v>55.244</v>
      </c>
      <c r="D143" s="16">
        <v>19.364087896218301</v>
      </c>
      <c r="E143" s="15">
        <v>42.118000000000002</v>
      </c>
      <c r="F143" s="45">
        <v>13.835944942676001</v>
      </c>
      <c r="G143" s="51">
        <v>-23.760046339873998</v>
      </c>
    </row>
    <row r="144" spans="1:7" x14ac:dyDescent="0.3">
      <c r="A144" s="125"/>
      <c r="B144" s="17" t="s">
        <v>9</v>
      </c>
      <c r="C144" s="18">
        <v>285.291</v>
      </c>
      <c r="D144" s="19" t="s">
        <v>10</v>
      </c>
      <c r="E144" s="18">
        <v>304.41000000000003</v>
      </c>
      <c r="F144" s="53" t="s">
        <v>10</v>
      </c>
      <c r="G144" s="54">
        <v>6.7015783883823801</v>
      </c>
    </row>
    <row r="145" spans="1:7" ht="15" customHeight="1" x14ac:dyDescent="0.3">
      <c r="A145" s="123" t="s">
        <v>49</v>
      </c>
      <c r="B145" s="14" t="s">
        <v>6</v>
      </c>
      <c r="C145" s="15">
        <v>67.884</v>
      </c>
      <c r="D145" s="16">
        <v>22.539569754662502</v>
      </c>
      <c r="E145" s="15">
        <v>40.319000000000003</v>
      </c>
      <c r="F145" s="45">
        <v>14.870561680061099</v>
      </c>
      <c r="G145" s="51">
        <v>-40.6060338224029</v>
      </c>
    </row>
    <row r="146" spans="1:7" x14ac:dyDescent="0.3">
      <c r="A146" s="124"/>
      <c r="B146" s="14" t="s">
        <v>7</v>
      </c>
      <c r="C146" s="15">
        <v>136.10499999999999</v>
      </c>
      <c r="D146" s="16">
        <v>45.191033843885798</v>
      </c>
      <c r="E146" s="15">
        <v>134.96100000000001</v>
      </c>
      <c r="F146" s="45">
        <v>49.776677866582098</v>
      </c>
      <c r="G146" s="51">
        <v>-0.84052753388928103</v>
      </c>
    </row>
    <row r="147" spans="1:7" x14ac:dyDescent="0.3">
      <c r="A147" s="124"/>
      <c r="B147" s="14" t="s">
        <v>8</v>
      </c>
      <c r="C147" s="15">
        <v>97.188000000000002</v>
      </c>
      <c r="D147" s="16">
        <v>32.269396401451601</v>
      </c>
      <c r="E147" s="15">
        <v>95.852999999999994</v>
      </c>
      <c r="F147" s="45">
        <v>35.352760453356801</v>
      </c>
      <c r="G147" s="51">
        <v>-1.3736263736263701</v>
      </c>
    </row>
    <row r="148" spans="1:7" x14ac:dyDescent="0.3">
      <c r="A148" s="125"/>
      <c r="B148" s="17" t="s">
        <v>9</v>
      </c>
      <c r="C148" s="18">
        <v>301.17700000000002</v>
      </c>
      <c r="D148" s="19" t="s">
        <v>10</v>
      </c>
      <c r="E148" s="18">
        <v>271.13299999999998</v>
      </c>
      <c r="F148" s="53" t="s">
        <v>10</v>
      </c>
      <c r="G148" s="54">
        <v>-9.9755293398898299</v>
      </c>
    </row>
    <row r="149" spans="1:7" ht="15" customHeight="1" x14ac:dyDescent="0.3">
      <c r="A149" s="123" t="s">
        <v>50</v>
      </c>
      <c r="B149" s="14" t="s">
        <v>6</v>
      </c>
      <c r="C149" s="15">
        <v>18.62</v>
      </c>
      <c r="D149" s="16">
        <v>6.0771821718582704</v>
      </c>
      <c r="E149" s="15">
        <v>1.7</v>
      </c>
      <c r="F149" s="45">
        <v>0.64117795705616298</v>
      </c>
      <c r="G149" s="51">
        <v>-90.870032223415706</v>
      </c>
    </row>
    <row r="150" spans="1:7" x14ac:dyDescent="0.3">
      <c r="A150" s="124"/>
      <c r="B150" s="14" t="s">
        <v>7</v>
      </c>
      <c r="C150" s="15">
        <v>269.17</v>
      </c>
      <c r="D150" s="16">
        <v>87.851510483302405</v>
      </c>
      <c r="E150" s="15">
        <v>250.51</v>
      </c>
      <c r="F150" s="45">
        <v>94.483229424787893</v>
      </c>
      <c r="G150" s="51">
        <v>-6.9324218895121898</v>
      </c>
    </row>
    <row r="151" spans="1:7" x14ac:dyDescent="0.3">
      <c r="A151" s="124"/>
      <c r="B151" s="14" t="s">
        <v>8</v>
      </c>
      <c r="C151" s="15">
        <v>18.602</v>
      </c>
      <c r="D151" s="16">
        <v>6.0713073448392896</v>
      </c>
      <c r="E151" s="15">
        <v>12.927</v>
      </c>
      <c r="F151" s="45">
        <v>4.8755926181558999</v>
      </c>
      <c r="G151" s="51">
        <v>-30.507472314804801</v>
      </c>
    </row>
    <row r="152" spans="1:7" x14ac:dyDescent="0.3">
      <c r="A152" s="125"/>
      <c r="B152" s="17" t="s">
        <v>9</v>
      </c>
      <c r="C152" s="18">
        <v>306.392</v>
      </c>
      <c r="D152" s="19" t="s">
        <v>10</v>
      </c>
      <c r="E152" s="18">
        <v>265.137</v>
      </c>
      <c r="F152" s="53" t="s">
        <v>10</v>
      </c>
      <c r="G152" s="54">
        <v>-13.4647771482284</v>
      </c>
    </row>
    <row r="153" spans="1:7" ht="15" customHeight="1" x14ac:dyDescent="0.3">
      <c r="A153" s="123" t="s">
        <v>53</v>
      </c>
      <c r="B153" s="14" t="s">
        <v>6</v>
      </c>
      <c r="C153" s="15">
        <v>0</v>
      </c>
      <c r="D153" s="16">
        <v>0</v>
      </c>
      <c r="E153" s="15">
        <v>0</v>
      </c>
      <c r="F153" s="45">
        <v>0</v>
      </c>
      <c r="G153" s="51" t="s">
        <v>73</v>
      </c>
    </row>
    <row r="154" spans="1:7" x14ac:dyDescent="0.3">
      <c r="A154" s="124"/>
      <c r="B154" s="14" t="s">
        <v>7</v>
      </c>
      <c r="C154" s="15">
        <v>241.85</v>
      </c>
      <c r="D154" s="16">
        <v>97.776430159692794</v>
      </c>
      <c r="E154" s="15">
        <v>261.51</v>
      </c>
      <c r="F154" s="45">
        <v>99.549285480444894</v>
      </c>
      <c r="G154" s="51">
        <v>8.1290055819722795</v>
      </c>
    </row>
    <row r="155" spans="1:7" x14ac:dyDescent="0.3">
      <c r="A155" s="124"/>
      <c r="B155" s="14" t="s">
        <v>8</v>
      </c>
      <c r="C155" s="15">
        <v>5.5</v>
      </c>
      <c r="D155" s="16">
        <v>2.2235698403072601</v>
      </c>
      <c r="E155" s="15">
        <v>1.1839999999999999</v>
      </c>
      <c r="F155" s="45">
        <v>0.45071451955507202</v>
      </c>
      <c r="G155" s="51">
        <v>-78.472727272727298</v>
      </c>
    </row>
    <row r="156" spans="1:7" x14ac:dyDescent="0.3">
      <c r="A156" s="125"/>
      <c r="B156" s="17" t="s">
        <v>9</v>
      </c>
      <c r="C156" s="18">
        <v>247.35</v>
      </c>
      <c r="D156" s="19" t="s">
        <v>10</v>
      </c>
      <c r="E156" s="18">
        <v>262.69400000000002</v>
      </c>
      <c r="F156" s="53" t="s">
        <v>10</v>
      </c>
      <c r="G156" s="54">
        <v>6.2033555690317304</v>
      </c>
    </row>
    <row r="157" spans="1:7" ht="15" customHeight="1" x14ac:dyDescent="0.3">
      <c r="A157" s="123" t="s">
        <v>54</v>
      </c>
      <c r="B157" s="14" t="s">
        <v>6</v>
      </c>
      <c r="C157" s="15">
        <v>1.1000000000000001</v>
      </c>
      <c r="D157" s="16">
        <v>0.42549570249340501</v>
      </c>
      <c r="E157" s="15">
        <v>1.1200000000000001</v>
      </c>
      <c r="F157" s="45">
        <v>0.45476508541056798</v>
      </c>
      <c r="G157" s="51">
        <v>1.8181818181818199</v>
      </c>
    </row>
    <row r="158" spans="1:7" x14ac:dyDescent="0.3">
      <c r="A158" s="124"/>
      <c r="B158" s="14" t="s">
        <v>7</v>
      </c>
      <c r="C158" s="15">
        <v>142.35</v>
      </c>
      <c r="D158" s="16">
        <v>55.063012045396498</v>
      </c>
      <c r="E158" s="15">
        <v>152.72999999999999</v>
      </c>
      <c r="F158" s="45">
        <v>62.014528120317799</v>
      </c>
      <c r="G158" s="51">
        <v>7.2918861959957804</v>
      </c>
    </row>
    <row r="159" spans="1:7" x14ac:dyDescent="0.3">
      <c r="A159" s="124"/>
      <c r="B159" s="14" t="s">
        <v>8</v>
      </c>
      <c r="C159" s="15">
        <v>115.072</v>
      </c>
      <c r="D159" s="16">
        <v>44.511492252110102</v>
      </c>
      <c r="E159" s="15">
        <v>92.430999999999997</v>
      </c>
      <c r="F159" s="45">
        <v>37.530706794271602</v>
      </c>
      <c r="G159" s="51">
        <v>-19.675507508342601</v>
      </c>
    </row>
    <row r="160" spans="1:7" x14ac:dyDescent="0.3">
      <c r="A160" s="125"/>
      <c r="B160" s="17" t="s">
        <v>9</v>
      </c>
      <c r="C160" s="18">
        <v>258.52199999999999</v>
      </c>
      <c r="D160" s="19" t="s">
        <v>10</v>
      </c>
      <c r="E160" s="18">
        <v>246.28100000000001</v>
      </c>
      <c r="F160" s="53" t="s">
        <v>10</v>
      </c>
      <c r="G160" s="54">
        <v>-4.7349935402016099</v>
      </c>
    </row>
    <row r="161" spans="1:7" ht="15" customHeight="1" x14ac:dyDescent="0.3">
      <c r="A161" s="123" t="s">
        <v>60</v>
      </c>
      <c r="B161" s="14" t="s">
        <v>6</v>
      </c>
      <c r="C161" s="15">
        <v>0</v>
      </c>
      <c r="D161" s="16">
        <v>0</v>
      </c>
      <c r="E161" s="15">
        <v>0</v>
      </c>
      <c r="F161" s="45">
        <v>0</v>
      </c>
      <c r="G161" s="51" t="s">
        <v>73</v>
      </c>
    </row>
    <row r="162" spans="1:7" x14ac:dyDescent="0.3">
      <c r="A162" s="124"/>
      <c r="B162" s="14" t="s">
        <v>7</v>
      </c>
      <c r="C162" s="15">
        <v>114.63</v>
      </c>
      <c r="D162" s="16">
        <v>100</v>
      </c>
      <c r="E162" s="15">
        <v>244.14</v>
      </c>
      <c r="F162" s="45">
        <v>100</v>
      </c>
      <c r="G162" s="51">
        <v>112.980895053651</v>
      </c>
    </row>
    <row r="163" spans="1:7" x14ac:dyDescent="0.3">
      <c r="A163" s="124"/>
      <c r="B163" s="14" t="s">
        <v>8</v>
      </c>
      <c r="C163" s="15">
        <v>0</v>
      </c>
      <c r="D163" s="16">
        <v>0</v>
      </c>
      <c r="E163" s="15">
        <v>0</v>
      </c>
      <c r="F163" s="45">
        <v>0</v>
      </c>
      <c r="G163" s="51" t="s">
        <v>73</v>
      </c>
    </row>
    <row r="164" spans="1:7" x14ac:dyDescent="0.3">
      <c r="A164" s="125"/>
      <c r="B164" s="17" t="s">
        <v>9</v>
      </c>
      <c r="C164" s="18">
        <v>114.63</v>
      </c>
      <c r="D164" s="19" t="s">
        <v>10</v>
      </c>
      <c r="E164" s="18">
        <v>244.14</v>
      </c>
      <c r="F164" s="53" t="s">
        <v>10</v>
      </c>
      <c r="G164" s="54">
        <v>112.980895053651</v>
      </c>
    </row>
    <row r="165" spans="1:7" ht="15" customHeight="1" x14ac:dyDescent="0.3">
      <c r="A165" s="123" t="s">
        <v>45</v>
      </c>
      <c r="B165" s="14" t="s">
        <v>6</v>
      </c>
      <c r="C165" s="15">
        <v>7.7939999999999996</v>
      </c>
      <c r="D165" s="16">
        <v>1.55439484500924</v>
      </c>
      <c r="E165" s="15">
        <v>4.5259999999999998</v>
      </c>
      <c r="F165" s="45">
        <v>2.4979027771645499</v>
      </c>
      <c r="G165" s="51">
        <v>-41.929689504747202</v>
      </c>
    </row>
    <row r="166" spans="1:7" x14ac:dyDescent="0.3">
      <c r="A166" s="124"/>
      <c r="B166" s="14" t="s">
        <v>7</v>
      </c>
      <c r="C166" s="15">
        <v>493.62299999999999</v>
      </c>
      <c r="D166" s="16">
        <v>98.445605154990801</v>
      </c>
      <c r="E166" s="15">
        <v>176.666</v>
      </c>
      <c r="F166" s="45">
        <v>97.502097222835403</v>
      </c>
      <c r="G166" s="51">
        <v>-64.210338659260202</v>
      </c>
    </row>
    <row r="167" spans="1:7" x14ac:dyDescent="0.3">
      <c r="A167" s="124"/>
      <c r="B167" s="14" t="s">
        <v>8</v>
      </c>
      <c r="C167" s="15">
        <v>0</v>
      </c>
      <c r="D167" s="16">
        <v>0</v>
      </c>
      <c r="E167" s="15">
        <v>0</v>
      </c>
      <c r="F167" s="45">
        <v>0</v>
      </c>
      <c r="G167" s="51" t="s">
        <v>73</v>
      </c>
    </row>
    <row r="168" spans="1:7" x14ac:dyDescent="0.3">
      <c r="A168" s="125"/>
      <c r="B168" s="17" t="s">
        <v>9</v>
      </c>
      <c r="C168" s="18">
        <v>501.41699999999997</v>
      </c>
      <c r="D168" s="19" t="s">
        <v>10</v>
      </c>
      <c r="E168" s="18">
        <v>181.19200000000001</v>
      </c>
      <c r="F168" s="53" t="s">
        <v>10</v>
      </c>
      <c r="G168" s="54">
        <v>-63.864009397367901</v>
      </c>
    </row>
    <row r="169" spans="1:7" ht="15" customHeight="1" x14ac:dyDescent="0.3">
      <c r="A169" s="123" t="s">
        <v>56</v>
      </c>
      <c r="B169" s="14" t="s">
        <v>6</v>
      </c>
      <c r="C169" s="15">
        <v>26.8</v>
      </c>
      <c r="D169" s="16">
        <v>12.021279458863001</v>
      </c>
      <c r="E169" s="15">
        <v>8.952</v>
      </c>
      <c r="F169" s="45">
        <v>6.1194356338182203</v>
      </c>
      <c r="G169" s="51">
        <v>-66.597014925373102</v>
      </c>
    </row>
    <row r="170" spans="1:7" x14ac:dyDescent="0.3">
      <c r="A170" s="124"/>
      <c r="B170" s="14" t="s">
        <v>7</v>
      </c>
      <c r="C170" s="15">
        <v>196.13800000000001</v>
      </c>
      <c r="D170" s="16">
        <v>87.978720541136994</v>
      </c>
      <c r="E170" s="15">
        <v>137.33600000000001</v>
      </c>
      <c r="F170" s="45">
        <v>93.880564366181801</v>
      </c>
      <c r="G170" s="51">
        <v>-29.979912102703199</v>
      </c>
    </row>
    <row r="171" spans="1:7" x14ac:dyDescent="0.3">
      <c r="A171" s="124"/>
      <c r="B171" s="14" t="s">
        <v>8</v>
      </c>
      <c r="C171" s="15">
        <v>0</v>
      </c>
      <c r="D171" s="16">
        <v>0</v>
      </c>
      <c r="E171" s="15">
        <v>0</v>
      </c>
      <c r="F171" s="45">
        <v>0</v>
      </c>
      <c r="G171" s="51" t="s">
        <v>73</v>
      </c>
    </row>
    <row r="172" spans="1:7" x14ac:dyDescent="0.3">
      <c r="A172" s="125"/>
      <c r="B172" s="17" t="s">
        <v>9</v>
      </c>
      <c r="C172" s="18">
        <v>222.93799999999999</v>
      </c>
      <c r="D172" s="19" t="s">
        <v>10</v>
      </c>
      <c r="E172" s="18">
        <v>146.28800000000001</v>
      </c>
      <c r="F172" s="53" t="s">
        <v>10</v>
      </c>
      <c r="G172" s="54">
        <v>-34.381756362755603</v>
      </c>
    </row>
    <row r="173" spans="1:7" ht="15" customHeight="1" x14ac:dyDescent="0.3">
      <c r="A173" s="123" t="s">
        <v>63</v>
      </c>
      <c r="B173" s="14" t="s">
        <v>6</v>
      </c>
      <c r="C173" s="15">
        <v>0</v>
      </c>
      <c r="D173" s="16">
        <v>0</v>
      </c>
      <c r="E173" s="15">
        <v>0</v>
      </c>
      <c r="F173" s="45">
        <v>0</v>
      </c>
      <c r="G173" s="51" t="s">
        <v>73</v>
      </c>
    </row>
    <row r="174" spans="1:7" x14ac:dyDescent="0.3">
      <c r="A174" s="124"/>
      <c r="B174" s="14" t="s">
        <v>7</v>
      </c>
      <c r="C174" s="15">
        <v>111.973</v>
      </c>
      <c r="D174" s="16">
        <v>100</v>
      </c>
      <c r="E174" s="15">
        <v>136.52000000000001</v>
      </c>
      <c r="F174" s="45">
        <v>100</v>
      </c>
      <c r="G174" s="51">
        <v>21.9222491136256</v>
      </c>
    </row>
    <row r="175" spans="1:7" x14ac:dyDescent="0.3">
      <c r="A175" s="124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73</v>
      </c>
    </row>
    <row r="176" spans="1:7" x14ac:dyDescent="0.3">
      <c r="A176" s="125"/>
      <c r="B176" s="17" t="s">
        <v>9</v>
      </c>
      <c r="C176" s="18">
        <v>111.973</v>
      </c>
      <c r="D176" s="19" t="s">
        <v>10</v>
      </c>
      <c r="E176" s="18">
        <v>136.52000000000001</v>
      </c>
      <c r="F176" s="53" t="s">
        <v>10</v>
      </c>
      <c r="G176" s="54">
        <v>21.9222491136256</v>
      </c>
    </row>
    <row r="177" spans="1:7" ht="15" customHeight="1" x14ac:dyDescent="0.3">
      <c r="A177" s="123" t="s">
        <v>62</v>
      </c>
      <c r="B177" s="14" t="s">
        <v>6</v>
      </c>
      <c r="C177" s="15">
        <v>0</v>
      </c>
      <c r="D177" s="16">
        <v>0</v>
      </c>
      <c r="E177" s="15">
        <v>0</v>
      </c>
      <c r="F177" s="45">
        <v>0</v>
      </c>
      <c r="G177" s="51" t="s">
        <v>73</v>
      </c>
    </row>
    <row r="178" spans="1:7" x14ac:dyDescent="0.3">
      <c r="A178" s="124"/>
      <c r="B178" s="14" t="s">
        <v>7</v>
      </c>
      <c r="C178" s="15">
        <v>150.86279999999999</v>
      </c>
      <c r="D178" s="16">
        <v>100</v>
      </c>
      <c r="E178" s="15">
        <v>121.679</v>
      </c>
      <c r="F178" s="45">
        <v>100</v>
      </c>
      <c r="G178" s="51">
        <v>-19.3445965473264</v>
      </c>
    </row>
    <row r="179" spans="1:7" x14ac:dyDescent="0.3">
      <c r="A179" s="124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73</v>
      </c>
    </row>
    <row r="180" spans="1:7" x14ac:dyDescent="0.3">
      <c r="A180" s="125"/>
      <c r="B180" s="17" t="s">
        <v>9</v>
      </c>
      <c r="C180" s="18">
        <v>150.86279999999999</v>
      </c>
      <c r="D180" s="19" t="s">
        <v>10</v>
      </c>
      <c r="E180" s="18">
        <v>121.679</v>
      </c>
      <c r="F180" s="53" t="s">
        <v>10</v>
      </c>
      <c r="G180" s="54">
        <v>-19.3445965473264</v>
      </c>
    </row>
    <row r="181" spans="1:7" ht="15" customHeight="1" x14ac:dyDescent="0.3">
      <c r="A181" s="123" t="s">
        <v>65</v>
      </c>
      <c r="B181" s="14" t="s">
        <v>6</v>
      </c>
      <c r="C181" s="15">
        <v>0</v>
      </c>
      <c r="D181" s="16">
        <v>0</v>
      </c>
      <c r="E181" s="15">
        <v>0</v>
      </c>
      <c r="F181" s="45">
        <v>0</v>
      </c>
      <c r="G181" s="51" t="s">
        <v>73</v>
      </c>
    </row>
    <row r="182" spans="1:7" x14ac:dyDescent="0.3">
      <c r="A182" s="124"/>
      <c r="B182" s="14" t="s">
        <v>7</v>
      </c>
      <c r="C182" s="15">
        <v>74.155950000000004</v>
      </c>
      <c r="D182" s="16">
        <v>100</v>
      </c>
      <c r="E182" s="15">
        <v>119.05452</v>
      </c>
      <c r="F182" s="45">
        <v>100</v>
      </c>
      <c r="G182" s="51">
        <v>60.546146330806899</v>
      </c>
    </row>
    <row r="183" spans="1:7" x14ac:dyDescent="0.3">
      <c r="A183" s="124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73</v>
      </c>
    </row>
    <row r="184" spans="1:7" x14ac:dyDescent="0.3">
      <c r="A184" s="125"/>
      <c r="B184" s="17" t="s">
        <v>9</v>
      </c>
      <c r="C184" s="18">
        <v>74.155950000000004</v>
      </c>
      <c r="D184" s="19" t="s">
        <v>10</v>
      </c>
      <c r="E184" s="18">
        <v>119.05452</v>
      </c>
      <c r="F184" s="53" t="s">
        <v>10</v>
      </c>
      <c r="G184" s="54">
        <v>60.546146330806899</v>
      </c>
    </row>
    <row r="185" spans="1:7" ht="15" customHeight="1" x14ac:dyDescent="0.3">
      <c r="A185" s="123" t="s">
        <v>58</v>
      </c>
      <c r="B185" s="14" t="s">
        <v>6</v>
      </c>
      <c r="C185" s="15">
        <v>3.76</v>
      </c>
      <c r="D185" s="16">
        <v>1.73738661935061</v>
      </c>
      <c r="E185" s="15">
        <v>0</v>
      </c>
      <c r="F185" s="45">
        <v>0</v>
      </c>
      <c r="G185" s="51">
        <v>-100</v>
      </c>
    </row>
    <row r="186" spans="1:7" x14ac:dyDescent="0.3">
      <c r="A186" s="124"/>
      <c r="B186" s="14" t="s">
        <v>7</v>
      </c>
      <c r="C186" s="15">
        <v>212.65700000000001</v>
      </c>
      <c r="D186" s="16">
        <v>98.262613380649398</v>
      </c>
      <c r="E186" s="15">
        <v>67.593000000000004</v>
      </c>
      <c r="F186" s="45">
        <v>100</v>
      </c>
      <c r="G186" s="51">
        <v>-68.215012908110197</v>
      </c>
    </row>
    <row r="187" spans="1:7" x14ac:dyDescent="0.3">
      <c r="A187" s="124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73</v>
      </c>
    </row>
    <row r="188" spans="1:7" x14ac:dyDescent="0.3">
      <c r="A188" s="125"/>
      <c r="B188" s="17" t="s">
        <v>9</v>
      </c>
      <c r="C188" s="18">
        <v>216.417</v>
      </c>
      <c r="D188" s="19" t="s">
        <v>10</v>
      </c>
      <c r="E188" s="18">
        <v>67.593000000000004</v>
      </c>
      <c r="F188" s="53" t="s">
        <v>10</v>
      </c>
      <c r="G188" s="54">
        <v>-68.767241020807006</v>
      </c>
    </row>
    <row r="189" spans="1:7" ht="15" customHeight="1" x14ac:dyDescent="0.3">
      <c r="A189" s="123" t="s">
        <v>66</v>
      </c>
      <c r="B189" s="14" t="s">
        <v>6</v>
      </c>
      <c r="C189" s="15">
        <v>0</v>
      </c>
      <c r="D189" s="16">
        <v>0</v>
      </c>
      <c r="E189" s="15">
        <v>0</v>
      </c>
      <c r="F189" s="45">
        <v>0</v>
      </c>
      <c r="G189" s="51" t="s">
        <v>73</v>
      </c>
    </row>
    <row r="190" spans="1:7" x14ac:dyDescent="0.3">
      <c r="A190" s="124"/>
      <c r="B190" s="14" t="s">
        <v>7</v>
      </c>
      <c r="C190" s="15">
        <v>0</v>
      </c>
      <c r="D190" s="16">
        <v>0</v>
      </c>
      <c r="E190" s="15">
        <v>0</v>
      </c>
      <c r="F190" s="45">
        <v>0</v>
      </c>
      <c r="G190" s="51" t="s">
        <v>73</v>
      </c>
    </row>
    <row r="191" spans="1:7" x14ac:dyDescent="0.3">
      <c r="A191" s="124"/>
      <c r="B191" s="14" t="s">
        <v>8</v>
      </c>
      <c r="C191" s="15">
        <v>74.102999999999994</v>
      </c>
      <c r="D191" s="16">
        <v>100</v>
      </c>
      <c r="E191" s="15">
        <v>62.512999999999998</v>
      </c>
      <c r="F191" s="45">
        <v>100</v>
      </c>
      <c r="G191" s="51">
        <v>-15.640392426757399</v>
      </c>
    </row>
    <row r="192" spans="1:7" x14ac:dyDescent="0.3">
      <c r="A192" s="125"/>
      <c r="B192" s="17" t="s">
        <v>9</v>
      </c>
      <c r="C192" s="18">
        <v>74.102999999999994</v>
      </c>
      <c r="D192" s="19" t="s">
        <v>10</v>
      </c>
      <c r="E192" s="18">
        <v>62.512999999999998</v>
      </c>
      <c r="F192" s="53" t="s">
        <v>10</v>
      </c>
      <c r="G192" s="54">
        <v>-15.640392426757399</v>
      </c>
    </row>
    <row r="193" spans="1:7" ht="14.4" customHeight="1" x14ac:dyDescent="0.3">
      <c r="A193" s="123" t="s">
        <v>67</v>
      </c>
      <c r="B193" s="14" t="s">
        <v>6</v>
      </c>
      <c r="C193" s="15">
        <v>0</v>
      </c>
      <c r="D193" s="16">
        <v>0</v>
      </c>
      <c r="E193" s="15">
        <v>0</v>
      </c>
      <c r="F193" s="45">
        <v>0</v>
      </c>
      <c r="G193" s="51" t="s">
        <v>73</v>
      </c>
    </row>
    <row r="194" spans="1:7" x14ac:dyDescent="0.3">
      <c r="A194" s="124"/>
      <c r="B194" s="14" t="s">
        <v>7</v>
      </c>
      <c r="C194" s="15">
        <v>22.22</v>
      </c>
      <c r="D194" s="16">
        <v>44.811035372887503</v>
      </c>
      <c r="E194" s="15">
        <v>22.79</v>
      </c>
      <c r="F194" s="45">
        <v>42.8528449475386</v>
      </c>
      <c r="G194" s="51">
        <v>2.5652565256525701</v>
      </c>
    </row>
    <row r="195" spans="1:7" x14ac:dyDescent="0.3">
      <c r="A195" s="124"/>
      <c r="B195" s="14" t="s">
        <v>8</v>
      </c>
      <c r="C195" s="15">
        <v>27.366</v>
      </c>
      <c r="D195" s="16">
        <v>55.188964627112497</v>
      </c>
      <c r="E195" s="15">
        <v>30.391999999999999</v>
      </c>
      <c r="F195" s="45">
        <v>57.1471550524614</v>
      </c>
      <c r="G195" s="51">
        <v>11.0575166264708</v>
      </c>
    </row>
    <row r="196" spans="1:7" x14ac:dyDescent="0.3">
      <c r="A196" s="125"/>
      <c r="B196" s="17" t="s">
        <v>9</v>
      </c>
      <c r="C196" s="18">
        <v>49.585999999999999</v>
      </c>
      <c r="D196" s="19" t="s">
        <v>10</v>
      </c>
      <c r="E196" s="18">
        <v>53.182000000000002</v>
      </c>
      <c r="F196" s="53" t="s">
        <v>10</v>
      </c>
      <c r="G196" s="54">
        <v>7.2520469487355399</v>
      </c>
    </row>
    <row r="197" spans="1:7" ht="15" customHeight="1" x14ac:dyDescent="0.3">
      <c r="A197" s="123" t="s">
        <v>68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73</v>
      </c>
    </row>
    <row r="198" spans="1:7" x14ac:dyDescent="0.3">
      <c r="A198" s="124"/>
      <c r="B198" s="14" t="s">
        <v>7</v>
      </c>
      <c r="C198" s="15">
        <v>0</v>
      </c>
      <c r="D198" s="16">
        <v>0</v>
      </c>
      <c r="E198" s="15">
        <v>0</v>
      </c>
      <c r="F198" s="45">
        <v>0</v>
      </c>
      <c r="G198" s="51" t="s">
        <v>73</v>
      </c>
    </row>
    <row r="199" spans="1:7" x14ac:dyDescent="0.3">
      <c r="A199" s="124"/>
      <c r="B199" s="14" t="s">
        <v>8</v>
      </c>
      <c r="C199" s="15">
        <v>57.51</v>
      </c>
      <c r="D199" s="16">
        <v>100</v>
      </c>
      <c r="E199" s="15">
        <v>40.563000000000002</v>
      </c>
      <c r="F199" s="45">
        <v>100</v>
      </c>
      <c r="G199" s="51">
        <v>-29.467918622848199</v>
      </c>
    </row>
    <row r="200" spans="1:7" x14ac:dyDescent="0.3">
      <c r="A200" s="125"/>
      <c r="B200" s="17" t="s">
        <v>9</v>
      </c>
      <c r="C200" s="18">
        <v>57.51</v>
      </c>
      <c r="D200" s="19" t="s">
        <v>10</v>
      </c>
      <c r="E200" s="18">
        <v>40.563000000000002</v>
      </c>
      <c r="F200" s="53" t="s">
        <v>10</v>
      </c>
      <c r="G200" s="54">
        <v>-29.467918622848199</v>
      </c>
    </row>
    <row r="201" spans="1:7" ht="15" customHeight="1" x14ac:dyDescent="0.3">
      <c r="A201" s="123" t="s">
        <v>69</v>
      </c>
      <c r="B201" s="14" t="s">
        <v>6</v>
      </c>
      <c r="C201" s="15">
        <v>0</v>
      </c>
      <c r="D201" s="16">
        <v>0</v>
      </c>
      <c r="E201" s="15">
        <v>0</v>
      </c>
      <c r="F201" s="45">
        <v>0</v>
      </c>
      <c r="G201" s="51" t="s">
        <v>73</v>
      </c>
    </row>
    <row r="202" spans="1:7" x14ac:dyDescent="0.3">
      <c r="A202" s="124"/>
      <c r="B202" s="14" t="s">
        <v>7</v>
      </c>
      <c r="C202" s="15">
        <v>4.96</v>
      </c>
      <c r="D202" s="16">
        <v>18.483324017141801</v>
      </c>
      <c r="E202" s="15">
        <v>0</v>
      </c>
      <c r="F202" s="45">
        <v>0</v>
      </c>
      <c r="G202" s="51">
        <v>-100</v>
      </c>
    </row>
    <row r="203" spans="1:7" x14ac:dyDescent="0.3">
      <c r="A203" s="124"/>
      <c r="B203" s="14" t="s">
        <v>8</v>
      </c>
      <c r="C203" s="15">
        <v>21.875</v>
      </c>
      <c r="D203" s="16">
        <v>81.516675982858203</v>
      </c>
      <c r="E203" s="15">
        <v>1.2</v>
      </c>
      <c r="F203" s="45">
        <v>100</v>
      </c>
      <c r="G203" s="51">
        <v>-94.514285714285705</v>
      </c>
    </row>
    <row r="204" spans="1:7" x14ac:dyDescent="0.3">
      <c r="A204" s="125"/>
      <c r="B204" s="17" t="s">
        <v>9</v>
      </c>
      <c r="C204" s="18">
        <v>26.835000000000001</v>
      </c>
      <c r="D204" s="19" t="s">
        <v>10</v>
      </c>
      <c r="E204" s="18">
        <v>1.2</v>
      </c>
      <c r="F204" s="53" t="s">
        <v>10</v>
      </c>
      <c r="G204" s="54">
        <v>-95.528228060368903</v>
      </c>
    </row>
    <row r="205" spans="1:7" ht="15" customHeight="1" x14ac:dyDescent="0.3">
      <c r="A205" s="123" t="s">
        <v>42</v>
      </c>
      <c r="B205" s="14" t="s">
        <v>6</v>
      </c>
      <c r="C205" s="15">
        <v>0</v>
      </c>
      <c r="D205" s="16">
        <v>0</v>
      </c>
      <c r="E205" s="15">
        <v>0</v>
      </c>
      <c r="F205" s="45" t="s">
        <v>73</v>
      </c>
      <c r="G205" s="51" t="s">
        <v>73</v>
      </c>
    </row>
    <row r="206" spans="1:7" x14ac:dyDescent="0.3">
      <c r="A206" s="124"/>
      <c r="B206" s="14" t="s">
        <v>7</v>
      </c>
      <c r="C206" s="15">
        <v>565.52499999999998</v>
      </c>
      <c r="D206" s="16">
        <v>95.416176671565196</v>
      </c>
      <c r="E206" s="15">
        <v>0</v>
      </c>
      <c r="F206" s="45" t="s">
        <v>73</v>
      </c>
      <c r="G206" s="51">
        <v>-100</v>
      </c>
    </row>
    <row r="207" spans="1:7" x14ac:dyDescent="0.3">
      <c r="A207" s="124"/>
      <c r="B207" s="14" t="s">
        <v>8</v>
      </c>
      <c r="C207" s="15">
        <v>27.167999999999999</v>
      </c>
      <c r="D207" s="16">
        <v>4.5838233284347902</v>
      </c>
      <c r="E207" s="15">
        <v>0</v>
      </c>
      <c r="F207" s="45" t="s">
        <v>73</v>
      </c>
      <c r="G207" s="51">
        <v>-100</v>
      </c>
    </row>
    <row r="208" spans="1:7" x14ac:dyDescent="0.3">
      <c r="A208" s="125"/>
      <c r="B208" s="17" t="s">
        <v>9</v>
      </c>
      <c r="C208" s="18">
        <v>592.69299999999998</v>
      </c>
      <c r="D208" s="19" t="s">
        <v>10</v>
      </c>
      <c r="E208" s="18">
        <v>0</v>
      </c>
      <c r="F208" s="53" t="s">
        <v>10</v>
      </c>
      <c r="G208" s="54">
        <v>-100</v>
      </c>
    </row>
    <row r="209" spans="1:7" ht="15" customHeight="1" x14ac:dyDescent="0.3">
      <c r="A209" s="123" t="s">
        <v>22</v>
      </c>
      <c r="B209" s="14" t="s">
        <v>6</v>
      </c>
      <c r="C209" s="15">
        <v>2.7559999999999998</v>
      </c>
      <c r="D209" s="16">
        <v>0.10850410788048501</v>
      </c>
      <c r="E209" s="15">
        <v>0</v>
      </c>
      <c r="F209" s="45" t="s">
        <v>73</v>
      </c>
      <c r="G209" s="51">
        <v>-100</v>
      </c>
    </row>
    <row r="210" spans="1:7" x14ac:dyDescent="0.3">
      <c r="A210" s="124"/>
      <c r="B210" s="14" t="s">
        <v>7</v>
      </c>
      <c r="C210" s="15">
        <v>2537.2399999999998</v>
      </c>
      <c r="D210" s="16">
        <v>99.891495892119494</v>
      </c>
      <c r="E210" s="15">
        <v>0</v>
      </c>
      <c r="F210" s="45" t="s">
        <v>73</v>
      </c>
      <c r="G210" s="51">
        <v>-100</v>
      </c>
    </row>
    <row r="211" spans="1:7" x14ac:dyDescent="0.3">
      <c r="A211" s="124"/>
      <c r="B211" s="14" t="s">
        <v>8</v>
      </c>
      <c r="C211" s="15">
        <v>0</v>
      </c>
      <c r="D211" s="16">
        <v>0</v>
      </c>
      <c r="E211" s="15">
        <v>0</v>
      </c>
      <c r="F211" s="45" t="s">
        <v>73</v>
      </c>
      <c r="G211" s="51" t="s">
        <v>73</v>
      </c>
    </row>
    <row r="212" spans="1:7" x14ac:dyDescent="0.3">
      <c r="A212" s="125"/>
      <c r="B212" s="17" t="s">
        <v>9</v>
      </c>
      <c r="C212" s="18">
        <v>2539.9960000000001</v>
      </c>
      <c r="D212" s="19" t="s">
        <v>10</v>
      </c>
      <c r="E212" s="18">
        <v>0</v>
      </c>
      <c r="F212" s="53" t="s">
        <v>10</v>
      </c>
      <c r="G212" s="54">
        <v>-100</v>
      </c>
    </row>
    <row r="213" spans="1:7" ht="15" customHeight="1" x14ac:dyDescent="0.3">
      <c r="A213" s="123" t="s">
        <v>55</v>
      </c>
      <c r="B213" s="14" t="s">
        <v>6</v>
      </c>
      <c r="C213" s="15">
        <v>0</v>
      </c>
      <c r="D213" s="16">
        <v>0</v>
      </c>
      <c r="E213" s="15">
        <v>0</v>
      </c>
      <c r="F213" s="45" t="s">
        <v>73</v>
      </c>
      <c r="G213" s="51" t="s">
        <v>73</v>
      </c>
    </row>
    <row r="214" spans="1:7" x14ac:dyDescent="0.3">
      <c r="A214" s="124"/>
      <c r="B214" s="14" t="s">
        <v>7</v>
      </c>
      <c r="C214" s="15">
        <v>301.73399999999998</v>
      </c>
      <c r="D214" s="16">
        <v>100</v>
      </c>
      <c r="E214" s="15">
        <v>0</v>
      </c>
      <c r="F214" s="45" t="s">
        <v>73</v>
      </c>
      <c r="G214" s="51">
        <v>-100</v>
      </c>
    </row>
    <row r="215" spans="1:7" x14ac:dyDescent="0.3">
      <c r="A215" s="124"/>
      <c r="B215" s="14" t="s">
        <v>8</v>
      </c>
      <c r="C215" s="15">
        <v>0</v>
      </c>
      <c r="D215" s="16">
        <v>0</v>
      </c>
      <c r="E215" s="15">
        <v>0</v>
      </c>
      <c r="F215" s="45" t="s">
        <v>73</v>
      </c>
      <c r="G215" s="51" t="s">
        <v>73</v>
      </c>
    </row>
    <row r="216" spans="1:7" x14ac:dyDescent="0.3">
      <c r="A216" s="125"/>
      <c r="B216" s="17" t="s">
        <v>9</v>
      </c>
      <c r="C216" s="18">
        <v>301.73399999999998</v>
      </c>
      <c r="D216" s="19" t="s">
        <v>10</v>
      </c>
      <c r="E216" s="18">
        <v>0</v>
      </c>
      <c r="F216" s="53" t="s">
        <v>10</v>
      </c>
      <c r="G216" s="54">
        <v>-100</v>
      </c>
    </row>
    <row r="217" spans="1:7" ht="15" customHeight="1" x14ac:dyDescent="0.3">
      <c r="A217" s="123" t="s">
        <v>48</v>
      </c>
      <c r="B217" s="14" t="s">
        <v>6</v>
      </c>
      <c r="C217" s="15">
        <v>0</v>
      </c>
      <c r="D217" s="16">
        <v>0</v>
      </c>
      <c r="E217" s="15">
        <v>0</v>
      </c>
      <c r="F217" s="45" t="s">
        <v>73</v>
      </c>
      <c r="G217" s="51" t="s">
        <v>73</v>
      </c>
    </row>
    <row r="218" spans="1:7" x14ac:dyDescent="0.3">
      <c r="A218" s="124"/>
      <c r="B218" s="14" t="s">
        <v>7</v>
      </c>
      <c r="C218" s="15">
        <v>293.99700000000001</v>
      </c>
      <c r="D218" s="16">
        <v>100</v>
      </c>
      <c r="E218" s="15">
        <v>0</v>
      </c>
      <c r="F218" s="45" t="s">
        <v>73</v>
      </c>
      <c r="G218" s="51">
        <v>-100</v>
      </c>
    </row>
    <row r="219" spans="1:7" x14ac:dyDescent="0.3">
      <c r="A219" s="124"/>
      <c r="B219" s="14" t="s">
        <v>8</v>
      </c>
      <c r="C219" s="15">
        <v>0</v>
      </c>
      <c r="D219" s="16">
        <v>0</v>
      </c>
      <c r="E219" s="15">
        <v>0</v>
      </c>
      <c r="F219" s="45" t="s">
        <v>73</v>
      </c>
      <c r="G219" s="51" t="s">
        <v>73</v>
      </c>
    </row>
    <row r="220" spans="1:7" x14ac:dyDescent="0.3">
      <c r="A220" s="125"/>
      <c r="B220" s="17" t="s">
        <v>9</v>
      </c>
      <c r="C220" s="18">
        <v>293.99700000000001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3">
      <c r="A221" s="123" t="s">
        <v>59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73</v>
      </c>
      <c r="G221" s="51" t="s">
        <v>73</v>
      </c>
    </row>
    <row r="222" spans="1:7" x14ac:dyDescent="0.3">
      <c r="A222" s="124"/>
      <c r="B222" s="14" t="s">
        <v>7</v>
      </c>
      <c r="C222" s="15">
        <v>102.04</v>
      </c>
      <c r="D222" s="16">
        <v>100</v>
      </c>
      <c r="E222" s="15">
        <v>0</v>
      </c>
      <c r="F222" s="45" t="s">
        <v>73</v>
      </c>
      <c r="G222" s="51">
        <v>-100</v>
      </c>
    </row>
    <row r="223" spans="1:7" x14ac:dyDescent="0.3">
      <c r="A223" s="124"/>
      <c r="B223" s="14" t="s">
        <v>8</v>
      </c>
      <c r="C223" s="15">
        <v>0</v>
      </c>
      <c r="D223" s="16">
        <v>0</v>
      </c>
      <c r="E223" s="15">
        <v>0</v>
      </c>
      <c r="F223" s="45" t="s">
        <v>73</v>
      </c>
      <c r="G223" s="51" t="s">
        <v>73</v>
      </c>
    </row>
    <row r="224" spans="1:7" x14ac:dyDescent="0.3">
      <c r="A224" s="125"/>
      <c r="B224" s="17" t="s">
        <v>9</v>
      </c>
      <c r="C224" s="18">
        <v>102.04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3">
      <c r="A225" s="123" t="s">
        <v>38</v>
      </c>
      <c r="B225" s="14" t="s">
        <v>6</v>
      </c>
      <c r="C225" s="15">
        <v>0</v>
      </c>
      <c r="D225" s="16">
        <v>0</v>
      </c>
      <c r="E225" s="15">
        <v>0</v>
      </c>
      <c r="F225" s="45" t="s">
        <v>73</v>
      </c>
      <c r="G225" s="51" t="s">
        <v>73</v>
      </c>
    </row>
    <row r="226" spans="1:7" x14ac:dyDescent="0.3">
      <c r="A226" s="124"/>
      <c r="B226" s="14" t="s">
        <v>7</v>
      </c>
      <c r="C226" s="15">
        <v>877.46400000000006</v>
      </c>
      <c r="D226" s="16">
        <v>100</v>
      </c>
      <c r="E226" s="15">
        <v>0</v>
      </c>
      <c r="F226" s="45" t="s">
        <v>73</v>
      </c>
      <c r="G226" s="51">
        <v>-100</v>
      </c>
    </row>
    <row r="227" spans="1:7" x14ac:dyDescent="0.3">
      <c r="A227" s="124"/>
      <c r="B227" s="14" t="s">
        <v>8</v>
      </c>
      <c r="C227" s="15">
        <v>0</v>
      </c>
      <c r="D227" s="16">
        <v>0</v>
      </c>
      <c r="E227" s="15">
        <v>0</v>
      </c>
      <c r="F227" s="45" t="s">
        <v>73</v>
      </c>
      <c r="G227" s="51" t="s">
        <v>73</v>
      </c>
    </row>
    <row r="228" spans="1:7" x14ac:dyDescent="0.3">
      <c r="A228" s="125"/>
      <c r="B228" s="17" t="s">
        <v>9</v>
      </c>
      <c r="C228" s="18">
        <v>877.46400000000006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ht="14.4" customHeight="1" x14ac:dyDescent="0.3">
      <c r="A229" s="123" t="s">
        <v>16</v>
      </c>
      <c r="B229" s="14" t="s">
        <v>6</v>
      </c>
      <c r="C229" s="15">
        <v>0</v>
      </c>
      <c r="D229" s="16">
        <v>0</v>
      </c>
      <c r="E229" s="15">
        <v>0</v>
      </c>
      <c r="F229" s="45" t="s">
        <v>73</v>
      </c>
      <c r="G229" s="51" t="s">
        <v>73</v>
      </c>
    </row>
    <row r="230" spans="1:7" x14ac:dyDescent="0.3">
      <c r="A230" s="124"/>
      <c r="B230" s="14" t="s">
        <v>7</v>
      </c>
      <c r="C230" s="15">
        <v>13181.451999999999</v>
      </c>
      <c r="D230" s="16">
        <v>100</v>
      </c>
      <c r="E230" s="15">
        <v>0</v>
      </c>
      <c r="F230" s="45" t="s">
        <v>73</v>
      </c>
      <c r="G230" s="51">
        <v>-100</v>
      </c>
    </row>
    <row r="231" spans="1:7" x14ac:dyDescent="0.3">
      <c r="A231" s="124"/>
      <c r="B231" s="14" t="s">
        <v>8</v>
      </c>
      <c r="C231" s="15">
        <v>0</v>
      </c>
      <c r="D231" s="16">
        <v>0</v>
      </c>
      <c r="E231" s="15">
        <v>0</v>
      </c>
      <c r="F231" s="45" t="s">
        <v>73</v>
      </c>
      <c r="G231" s="51" t="s">
        <v>73</v>
      </c>
    </row>
    <row r="232" spans="1:7" x14ac:dyDescent="0.3">
      <c r="A232" s="125"/>
      <c r="B232" s="17" t="s">
        <v>9</v>
      </c>
      <c r="C232" s="18">
        <v>13181.451999999999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3">
      <c r="A233" s="123" t="s">
        <v>24</v>
      </c>
      <c r="B233" s="14" t="s">
        <v>6</v>
      </c>
      <c r="C233" s="15">
        <v>11.739000000000001</v>
      </c>
      <c r="D233" s="16">
        <v>0.58011651748231696</v>
      </c>
      <c r="E233" s="15">
        <v>0</v>
      </c>
      <c r="F233" s="45" t="s">
        <v>73</v>
      </c>
      <c r="G233" s="51">
        <v>-100</v>
      </c>
    </row>
    <row r="234" spans="1:7" x14ac:dyDescent="0.3">
      <c r="A234" s="124"/>
      <c r="B234" s="14" t="s">
        <v>7</v>
      </c>
      <c r="C234" s="15">
        <v>1952.3340000000001</v>
      </c>
      <c r="D234" s="16">
        <v>96.480211350397994</v>
      </c>
      <c r="E234" s="15">
        <v>0</v>
      </c>
      <c r="F234" s="45" t="s">
        <v>73</v>
      </c>
      <c r="G234" s="51">
        <v>-100</v>
      </c>
    </row>
    <row r="235" spans="1:7" x14ac:dyDescent="0.3">
      <c r="A235" s="124"/>
      <c r="B235" s="14" t="s">
        <v>8</v>
      </c>
      <c r="C235" s="15">
        <v>59.485999999999997</v>
      </c>
      <c r="D235" s="16">
        <v>2.9396721321196999</v>
      </c>
      <c r="E235" s="15">
        <v>0</v>
      </c>
      <c r="F235" s="45" t="s">
        <v>73</v>
      </c>
      <c r="G235" s="51">
        <v>-100</v>
      </c>
    </row>
    <row r="236" spans="1:7" x14ac:dyDescent="0.3">
      <c r="A236" s="125"/>
      <c r="B236" s="17" t="s">
        <v>9</v>
      </c>
      <c r="C236" s="18">
        <v>2023.559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x14ac:dyDescent="0.3">
      <c r="A237" s="42" t="s">
        <v>97</v>
      </c>
      <c r="B237" s="49" t="s">
        <v>0</v>
      </c>
      <c r="C237" s="48">
        <v>332230.62962000002</v>
      </c>
      <c r="D237" s="49" t="s">
        <v>10</v>
      </c>
      <c r="E237" s="48">
        <v>336829.68216199998</v>
      </c>
      <c r="F237" s="73" t="s">
        <v>10</v>
      </c>
      <c r="G237" s="74">
        <v>1.3842951648558399</v>
      </c>
    </row>
  </sheetData>
  <mergeCells count="62">
    <mergeCell ref="A229:A232"/>
    <mergeCell ref="A233:A236"/>
    <mergeCell ref="A205:A208"/>
    <mergeCell ref="A209:A212"/>
    <mergeCell ref="A213:A216"/>
    <mergeCell ref="A217:A220"/>
    <mergeCell ref="A221:A224"/>
    <mergeCell ref="A225:A228"/>
    <mergeCell ref="A193:A196"/>
    <mergeCell ref="A197:A200"/>
    <mergeCell ref="A161:A164"/>
    <mergeCell ref="A165:A168"/>
    <mergeCell ref="A169:A172"/>
    <mergeCell ref="A173:A176"/>
    <mergeCell ref="A177:A18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4"/>
  <sheetViews>
    <sheetView showGridLines="0" topLeftCell="A250" workbookViewId="0">
      <selection activeCell="K18" sqref="K18"/>
    </sheetView>
  </sheetViews>
  <sheetFormatPr defaultColWidth="9.109375" defaultRowHeight="14.4" x14ac:dyDescent="0.3"/>
  <cols>
    <col min="1" max="1" width="32.6640625" style="1" customWidth="1"/>
    <col min="2" max="2" width="13.6640625" style="1" customWidth="1"/>
    <col min="3" max="3" width="20.5546875" style="2" customWidth="1"/>
    <col min="4" max="4" width="20.5546875" style="1" customWidth="1"/>
    <col min="5" max="5" width="20.5546875" style="2" customWidth="1"/>
    <col min="6" max="6" width="14.88671875" style="55" customWidth="1"/>
    <col min="7" max="7" width="12.44140625" style="55" customWidth="1"/>
    <col min="8" max="8" width="11.109375" style="1" customWidth="1"/>
    <col min="9" max="16384" width="9.109375" style="1"/>
  </cols>
  <sheetData>
    <row r="1" spans="1:7" ht="22.65" customHeight="1" x14ac:dyDescent="0.3"/>
    <row r="2" spans="1:7" ht="17.850000000000001" customHeight="1" x14ac:dyDescent="0.3">
      <c r="A2" s="126" t="s">
        <v>311</v>
      </c>
      <c r="B2" s="127"/>
      <c r="C2" s="127"/>
      <c r="D2" s="127"/>
      <c r="E2" s="127"/>
      <c r="F2" s="127"/>
      <c r="G2" s="127"/>
    </row>
    <row r="3" spans="1:7" x14ac:dyDescent="0.3">
      <c r="A3" s="130" t="s">
        <v>170</v>
      </c>
      <c r="B3" s="3" t="s">
        <v>0</v>
      </c>
      <c r="C3" s="132" t="s">
        <v>312</v>
      </c>
      <c r="D3" s="133"/>
      <c r="E3" s="132" t="s">
        <v>313</v>
      </c>
      <c r="F3" s="133"/>
      <c r="G3" s="56" t="s">
        <v>0</v>
      </c>
    </row>
    <row r="4" spans="1:7" x14ac:dyDescent="0.3">
      <c r="A4" s="131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x14ac:dyDescent="0.3">
      <c r="A5" s="123" t="s">
        <v>5</v>
      </c>
      <c r="B5" s="5" t="s">
        <v>6</v>
      </c>
      <c r="C5" s="6">
        <v>18909.080999999998</v>
      </c>
      <c r="D5" s="7">
        <v>4.7453938105874602</v>
      </c>
      <c r="E5" s="6">
        <v>18138.66</v>
      </c>
      <c r="F5" s="45">
        <v>4.3678663292552899</v>
      </c>
      <c r="G5" s="51">
        <v>-4.0743439620360098</v>
      </c>
    </row>
    <row r="6" spans="1:7" x14ac:dyDescent="0.3">
      <c r="A6" s="124"/>
      <c r="B6" s="5" t="s">
        <v>7</v>
      </c>
      <c r="C6" s="6">
        <v>293266.68800000002</v>
      </c>
      <c r="D6" s="7">
        <v>73.597755813023497</v>
      </c>
      <c r="E6" s="6">
        <v>311910.48700000002</v>
      </c>
      <c r="F6" s="45">
        <v>75.109369375076199</v>
      </c>
      <c r="G6" s="51">
        <v>6.3572849433209404</v>
      </c>
    </row>
    <row r="7" spans="1:7" x14ac:dyDescent="0.3">
      <c r="A7" s="124"/>
      <c r="B7" s="5" t="s">
        <v>8</v>
      </c>
      <c r="C7" s="6">
        <v>86296.554999999993</v>
      </c>
      <c r="D7" s="7">
        <v>21.656850376388999</v>
      </c>
      <c r="E7" s="6">
        <v>85225.923999999999</v>
      </c>
      <c r="F7" s="45">
        <v>20.522764295668502</v>
      </c>
      <c r="G7" s="51">
        <v>-1.2406416455442599</v>
      </c>
    </row>
    <row r="8" spans="1:7" x14ac:dyDescent="0.3">
      <c r="A8" s="125"/>
      <c r="B8" s="8" t="s">
        <v>9</v>
      </c>
      <c r="C8" s="9">
        <v>398472.32400000002</v>
      </c>
      <c r="D8" s="10" t="s">
        <v>10</v>
      </c>
      <c r="E8" s="9">
        <v>415275.071</v>
      </c>
      <c r="F8" s="53" t="s">
        <v>10</v>
      </c>
      <c r="G8" s="54">
        <v>4.2167914778442599</v>
      </c>
    </row>
    <row r="9" spans="1:7" x14ac:dyDescent="0.3">
      <c r="A9" s="123" t="s">
        <v>11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73</v>
      </c>
    </row>
    <row r="10" spans="1:7" x14ac:dyDescent="0.3">
      <c r="A10" s="124"/>
      <c r="B10" s="5" t="s">
        <v>7</v>
      </c>
      <c r="C10" s="6">
        <v>282020.8</v>
      </c>
      <c r="D10" s="7">
        <v>100</v>
      </c>
      <c r="E10" s="6">
        <v>335197.348</v>
      </c>
      <c r="F10" s="45">
        <v>100</v>
      </c>
      <c r="G10" s="51">
        <v>18.855541151574599</v>
      </c>
    </row>
    <row r="11" spans="1:7" x14ac:dyDescent="0.3">
      <c r="A11" s="124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73</v>
      </c>
    </row>
    <row r="12" spans="1:7" x14ac:dyDescent="0.3">
      <c r="A12" s="125"/>
      <c r="B12" s="8" t="s">
        <v>9</v>
      </c>
      <c r="C12" s="9">
        <v>282020.8</v>
      </c>
      <c r="D12" s="10" t="s">
        <v>10</v>
      </c>
      <c r="E12" s="9">
        <v>335197.348</v>
      </c>
      <c r="F12" s="53" t="s">
        <v>10</v>
      </c>
      <c r="G12" s="54">
        <v>18.855541151574599</v>
      </c>
    </row>
    <row r="13" spans="1:7" ht="15" customHeight="1" x14ac:dyDescent="0.3">
      <c r="A13" s="123" t="s">
        <v>12</v>
      </c>
      <c r="B13" s="5" t="s">
        <v>6</v>
      </c>
      <c r="C13" s="6">
        <v>2513.4879999999998</v>
      </c>
      <c r="D13" s="7">
        <v>1.53532880525945</v>
      </c>
      <c r="E13" s="6">
        <v>2784.9409999999998</v>
      </c>
      <c r="F13" s="45">
        <v>1.6481233475253101</v>
      </c>
      <c r="G13" s="51">
        <v>10.799852635063299</v>
      </c>
    </row>
    <row r="14" spans="1:7" x14ac:dyDescent="0.3">
      <c r="A14" s="124"/>
      <c r="B14" s="5" t="s">
        <v>7</v>
      </c>
      <c r="C14" s="6">
        <v>121978.77099999999</v>
      </c>
      <c r="D14" s="7">
        <v>74.509017248718095</v>
      </c>
      <c r="E14" s="6">
        <v>128806.23</v>
      </c>
      <c r="F14" s="45">
        <v>76.227307856688796</v>
      </c>
      <c r="G14" s="51">
        <v>5.5972518365511599</v>
      </c>
    </row>
    <row r="15" spans="1:7" x14ac:dyDescent="0.3">
      <c r="A15" s="124"/>
      <c r="B15" s="5" t="s">
        <v>8</v>
      </c>
      <c r="C15" s="6">
        <v>39217.82</v>
      </c>
      <c r="D15" s="7">
        <v>23.955653946022501</v>
      </c>
      <c r="E15" s="6">
        <v>37385.32</v>
      </c>
      <c r="F15" s="45">
        <v>22.124568795785901</v>
      </c>
      <c r="G15" s="51">
        <v>-4.6726207627042999</v>
      </c>
    </row>
    <row r="16" spans="1:7" x14ac:dyDescent="0.3">
      <c r="A16" s="125"/>
      <c r="B16" s="8" t="s">
        <v>9</v>
      </c>
      <c r="C16" s="9">
        <v>163710.079</v>
      </c>
      <c r="D16" s="10" t="s">
        <v>10</v>
      </c>
      <c r="E16" s="9">
        <v>168976.49100000001</v>
      </c>
      <c r="F16" s="53" t="s">
        <v>10</v>
      </c>
      <c r="G16" s="54">
        <v>3.2169137246583399</v>
      </c>
    </row>
    <row r="17" spans="1:7" x14ac:dyDescent="0.3">
      <c r="A17" s="123" t="s">
        <v>13</v>
      </c>
      <c r="B17" s="5" t="s">
        <v>6</v>
      </c>
      <c r="C17" s="6">
        <v>24101.217000000001</v>
      </c>
      <c r="D17" s="7">
        <v>16.6740607664522</v>
      </c>
      <c r="E17" s="6">
        <v>23297.830999999998</v>
      </c>
      <c r="F17" s="45">
        <v>17.605133058683801</v>
      </c>
      <c r="G17" s="51">
        <v>-3.3333835382669599</v>
      </c>
    </row>
    <row r="18" spans="1:7" x14ac:dyDescent="0.3">
      <c r="A18" s="124"/>
      <c r="B18" s="5" t="s">
        <v>7</v>
      </c>
      <c r="C18" s="6">
        <v>57713.595000000001</v>
      </c>
      <c r="D18" s="7">
        <v>39.928273749844799</v>
      </c>
      <c r="E18" s="6">
        <v>49885.661999999997</v>
      </c>
      <c r="F18" s="45">
        <v>37.696372560627097</v>
      </c>
      <c r="G18" s="51">
        <v>-13.5634125720292</v>
      </c>
    </row>
    <row r="19" spans="1:7" x14ac:dyDescent="0.3">
      <c r="A19" s="124"/>
      <c r="B19" s="5" t="s">
        <v>8</v>
      </c>
      <c r="C19" s="6">
        <v>62728.364000000001</v>
      </c>
      <c r="D19" s="7">
        <v>43.397665483702902</v>
      </c>
      <c r="E19" s="6">
        <v>59151.951000000001</v>
      </c>
      <c r="F19" s="45">
        <v>44.698494380689098</v>
      </c>
      <c r="G19" s="51">
        <v>-5.7014287826795496</v>
      </c>
    </row>
    <row r="20" spans="1:7" x14ac:dyDescent="0.3">
      <c r="A20" s="125"/>
      <c r="B20" s="8" t="s">
        <v>9</v>
      </c>
      <c r="C20" s="9">
        <v>144543.17600000001</v>
      </c>
      <c r="D20" s="10" t="s">
        <v>10</v>
      </c>
      <c r="E20" s="9">
        <v>132335.44399999999</v>
      </c>
      <c r="F20" s="53" t="s">
        <v>10</v>
      </c>
      <c r="G20" s="54">
        <v>-8.4457338892290501</v>
      </c>
    </row>
    <row r="21" spans="1:7" ht="15" customHeight="1" x14ac:dyDescent="0.3">
      <c r="A21" s="123" t="s">
        <v>14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73</v>
      </c>
    </row>
    <row r="22" spans="1:7" x14ac:dyDescent="0.3">
      <c r="A22" s="124"/>
      <c r="B22" s="5" t="s">
        <v>7</v>
      </c>
      <c r="C22" s="6">
        <v>113536.78999</v>
      </c>
      <c r="D22" s="7">
        <v>100</v>
      </c>
      <c r="E22" s="6">
        <v>108548.542114</v>
      </c>
      <c r="F22" s="45">
        <v>100</v>
      </c>
      <c r="G22" s="51">
        <v>-4.3935079338065899</v>
      </c>
    </row>
    <row r="23" spans="1:7" x14ac:dyDescent="0.3">
      <c r="A23" s="124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73</v>
      </c>
    </row>
    <row r="24" spans="1:7" x14ac:dyDescent="0.3">
      <c r="A24" s="125"/>
      <c r="B24" s="8" t="s">
        <v>9</v>
      </c>
      <c r="C24" s="9">
        <v>113536.78999</v>
      </c>
      <c r="D24" s="10" t="s">
        <v>10</v>
      </c>
      <c r="E24" s="9">
        <v>108548.542114</v>
      </c>
      <c r="F24" s="53" t="s">
        <v>10</v>
      </c>
      <c r="G24" s="54">
        <v>-4.3935079338065899</v>
      </c>
    </row>
    <row r="25" spans="1:7" ht="15" customHeight="1" x14ac:dyDescent="0.3">
      <c r="A25" s="123" t="s">
        <v>15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73</v>
      </c>
    </row>
    <row r="26" spans="1:7" x14ac:dyDescent="0.3">
      <c r="A26" s="124"/>
      <c r="B26" s="5" t="s">
        <v>7</v>
      </c>
      <c r="C26" s="6">
        <v>88438.487559999994</v>
      </c>
      <c r="D26" s="7">
        <v>100</v>
      </c>
      <c r="E26" s="6">
        <v>103041.164</v>
      </c>
      <c r="F26" s="45">
        <v>100</v>
      </c>
      <c r="G26" s="51">
        <v>16.511675903653298</v>
      </c>
    </row>
    <row r="27" spans="1:7" x14ac:dyDescent="0.3">
      <c r="A27" s="124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73</v>
      </c>
    </row>
    <row r="28" spans="1:7" x14ac:dyDescent="0.3">
      <c r="A28" s="125"/>
      <c r="B28" s="8" t="s">
        <v>9</v>
      </c>
      <c r="C28" s="9">
        <v>88438.487559999994</v>
      </c>
      <c r="D28" s="10" t="s">
        <v>10</v>
      </c>
      <c r="E28" s="9">
        <v>103041.164</v>
      </c>
      <c r="F28" s="53" t="s">
        <v>10</v>
      </c>
      <c r="G28" s="54">
        <v>16.511675903653298</v>
      </c>
    </row>
    <row r="29" spans="1:7" ht="15" customHeight="1" x14ac:dyDescent="0.3">
      <c r="A29" s="123" t="s">
        <v>17</v>
      </c>
      <c r="B29" s="5" t="s">
        <v>6</v>
      </c>
      <c r="C29" s="6">
        <v>5.665</v>
      </c>
      <c r="D29" s="7">
        <v>2.2849026615534399E-2</v>
      </c>
      <c r="E29" s="6">
        <v>5.6420000000000003</v>
      </c>
      <c r="F29" s="45">
        <v>2.7113291620352701E-2</v>
      </c>
      <c r="G29" s="51">
        <v>-0.40600176522507597</v>
      </c>
    </row>
    <row r="30" spans="1:7" x14ac:dyDescent="0.3">
      <c r="A30" s="124"/>
      <c r="B30" s="5" t="s">
        <v>7</v>
      </c>
      <c r="C30" s="6">
        <v>24787.5137</v>
      </c>
      <c r="D30" s="7">
        <v>99.977150973384497</v>
      </c>
      <c r="E30" s="6">
        <v>20803.340100000001</v>
      </c>
      <c r="F30" s="45">
        <v>99.972886708379605</v>
      </c>
      <c r="G30" s="51">
        <v>-16.073308715912098</v>
      </c>
    </row>
    <row r="31" spans="1:7" x14ac:dyDescent="0.3">
      <c r="A31" s="124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73</v>
      </c>
    </row>
    <row r="32" spans="1:7" x14ac:dyDescent="0.3">
      <c r="A32" s="125"/>
      <c r="B32" s="8" t="s">
        <v>9</v>
      </c>
      <c r="C32" s="9">
        <v>24793.1787</v>
      </c>
      <c r="D32" s="10" t="s">
        <v>10</v>
      </c>
      <c r="E32" s="9">
        <v>20808.982100000001</v>
      </c>
      <c r="F32" s="53" t="s">
        <v>10</v>
      </c>
      <c r="G32" s="54">
        <v>-16.069728888777</v>
      </c>
    </row>
    <row r="33" spans="1:7" x14ac:dyDescent="0.3">
      <c r="A33" s="123" t="s">
        <v>19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73</v>
      </c>
    </row>
    <row r="34" spans="1:7" x14ac:dyDescent="0.3">
      <c r="A34" s="124"/>
      <c r="B34" s="5" t="s">
        <v>7</v>
      </c>
      <c r="C34" s="6">
        <v>18102.77</v>
      </c>
      <c r="D34" s="7">
        <v>100</v>
      </c>
      <c r="E34" s="6">
        <v>19330.949000000001</v>
      </c>
      <c r="F34" s="45">
        <v>100</v>
      </c>
      <c r="G34" s="51">
        <v>6.7844810490328298</v>
      </c>
    </row>
    <row r="35" spans="1:7" x14ac:dyDescent="0.3">
      <c r="A35" s="124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73</v>
      </c>
    </row>
    <row r="36" spans="1:7" x14ac:dyDescent="0.3">
      <c r="A36" s="125"/>
      <c r="B36" s="8" t="s">
        <v>9</v>
      </c>
      <c r="C36" s="9">
        <v>18102.77</v>
      </c>
      <c r="D36" s="10" t="s">
        <v>10</v>
      </c>
      <c r="E36" s="9">
        <v>19330.949000000001</v>
      </c>
      <c r="F36" s="53" t="s">
        <v>10</v>
      </c>
      <c r="G36" s="54">
        <v>6.7844810490328298</v>
      </c>
    </row>
    <row r="37" spans="1:7" x14ac:dyDescent="0.3">
      <c r="A37" s="123" t="s">
        <v>64</v>
      </c>
      <c r="B37" s="5" t="s">
        <v>6</v>
      </c>
      <c r="C37" s="6">
        <v>0</v>
      </c>
      <c r="D37" s="7" t="s">
        <v>73</v>
      </c>
      <c r="E37" s="6">
        <v>1119.568</v>
      </c>
      <c r="F37" s="45">
        <v>6.3161366389328304</v>
      </c>
      <c r="G37" s="51" t="s">
        <v>73</v>
      </c>
    </row>
    <row r="38" spans="1:7" x14ac:dyDescent="0.3">
      <c r="A38" s="124"/>
      <c r="B38" s="5" t="s">
        <v>7</v>
      </c>
      <c r="C38" s="6">
        <v>0</v>
      </c>
      <c r="D38" s="7" t="s">
        <v>73</v>
      </c>
      <c r="E38" s="6">
        <v>16605.951000000001</v>
      </c>
      <c r="F38" s="45">
        <v>93.683863361067196</v>
      </c>
      <c r="G38" s="51" t="s">
        <v>73</v>
      </c>
    </row>
    <row r="39" spans="1:7" x14ac:dyDescent="0.3">
      <c r="A39" s="124"/>
      <c r="B39" s="5" t="s">
        <v>8</v>
      </c>
      <c r="C39" s="6">
        <v>0</v>
      </c>
      <c r="D39" s="7" t="s">
        <v>73</v>
      </c>
      <c r="E39" s="6">
        <v>0</v>
      </c>
      <c r="F39" s="45">
        <v>0</v>
      </c>
      <c r="G39" s="51" t="s">
        <v>73</v>
      </c>
    </row>
    <row r="40" spans="1:7" x14ac:dyDescent="0.3">
      <c r="A40" s="125"/>
      <c r="B40" s="8" t="s">
        <v>9</v>
      </c>
      <c r="C40" s="9">
        <v>0</v>
      </c>
      <c r="D40" s="10" t="s">
        <v>10</v>
      </c>
      <c r="E40" s="9">
        <v>17725.519</v>
      </c>
      <c r="F40" s="53" t="s">
        <v>10</v>
      </c>
      <c r="G40" s="54" t="s">
        <v>73</v>
      </c>
    </row>
    <row r="41" spans="1:7" ht="15" customHeight="1" x14ac:dyDescent="0.3">
      <c r="A41" s="123" t="s">
        <v>21</v>
      </c>
      <c r="B41" s="5" t="s">
        <v>6</v>
      </c>
      <c r="C41" s="6">
        <v>0</v>
      </c>
      <c r="D41" s="7">
        <v>0</v>
      </c>
      <c r="E41" s="6">
        <v>0</v>
      </c>
      <c r="F41" s="45">
        <v>0</v>
      </c>
      <c r="G41" s="51" t="s">
        <v>73</v>
      </c>
    </row>
    <row r="42" spans="1:7" x14ac:dyDescent="0.3">
      <c r="A42" s="124"/>
      <c r="B42" s="5" t="s">
        <v>7</v>
      </c>
      <c r="C42" s="6">
        <v>15216.377</v>
      </c>
      <c r="D42" s="7">
        <v>100</v>
      </c>
      <c r="E42" s="6">
        <v>17130.981</v>
      </c>
      <c r="F42" s="45">
        <v>100</v>
      </c>
      <c r="G42" s="51">
        <v>12.582522107595</v>
      </c>
    </row>
    <row r="43" spans="1:7" x14ac:dyDescent="0.3">
      <c r="A43" s="124"/>
      <c r="B43" s="5" t="s">
        <v>8</v>
      </c>
      <c r="C43" s="6">
        <v>0</v>
      </c>
      <c r="D43" s="7">
        <v>0</v>
      </c>
      <c r="E43" s="6">
        <v>0</v>
      </c>
      <c r="F43" s="45">
        <v>0</v>
      </c>
      <c r="G43" s="51" t="s">
        <v>73</v>
      </c>
    </row>
    <row r="44" spans="1:7" x14ac:dyDescent="0.3">
      <c r="A44" s="125"/>
      <c r="B44" s="8" t="s">
        <v>9</v>
      </c>
      <c r="C44" s="9">
        <v>15216.377</v>
      </c>
      <c r="D44" s="10" t="s">
        <v>10</v>
      </c>
      <c r="E44" s="9">
        <v>17130.981</v>
      </c>
      <c r="F44" s="53" t="s">
        <v>10</v>
      </c>
      <c r="G44" s="54">
        <v>12.582522107595</v>
      </c>
    </row>
    <row r="45" spans="1:7" ht="15" customHeight="1" x14ac:dyDescent="0.3">
      <c r="A45" s="123" t="s">
        <v>20</v>
      </c>
      <c r="B45" s="5" t="s">
        <v>6</v>
      </c>
      <c r="C45" s="6">
        <v>68.596999999999994</v>
      </c>
      <c r="D45" s="7">
        <v>0.43768385439982099</v>
      </c>
      <c r="E45" s="6">
        <v>114.226</v>
      </c>
      <c r="F45" s="45">
        <v>0.68718036767091495</v>
      </c>
      <c r="G45" s="51">
        <v>66.5174861874426</v>
      </c>
    </row>
    <row r="46" spans="1:7" x14ac:dyDescent="0.3">
      <c r="A46" s="124"/>
      <c r="B46" s="5" t="s">
        <v>7</v>
      </c>
      <c r="C46" s="6">
        <v>14263.892</v>
      </c>
      <c r="D46" s="7">
        <v>91.010907609702699</v>
      </c>
      <c r="E46" s="6">
        <v>15335.385</v>
      </c>
      <c r="F46" s="45">
        <v>92.257240056336002</v>
      </c>
      <c r="G46" s="51">
        <v>7.51192591755464</v>
      </c>
    </row>
    <row r="47" spans="1:7" x14ac:dyDescent="0.3">
      <c r="A47" s="124"/>
      <c r="B47" s="5" t="s">
        <v>8</v>
      </c>
      <c r="C47" s="6">
        <v>1340.239</v>
      </c>
      <c r="D47" s="7">
        <v>8.5514085358975205</v>
      </c>
      <c r="E47" s="6">
        <v>1172.808</v>
      </c>
      <c r="F47" s="45">
        <v>7.0555795759931197</v>
      </c>
      <c r="G47" s="51">
        <v>-12.492622584479401</v>
      </c>
    </row>
    <row r="48" spans="1:7" x14ac:dyDescent="0.3">
      <c r="A48" s="125"/>
      <c r="B48" s="8" t="s">
        <v>9</v>
      </c>
      <c r="C48" s="9">
        <v>15672.727999999999</v>
      </c>
      <c r="D48" s="10" t="s">
        <v>10</v>
      </c>
      <c r="E48" s="9">
        <v>16622.419000000002</v>
      </c>
      <c r="F48" s="53" t="s">
        <v>10</v>
      </c>
      <c r="G48" s="54">
        <v>6.0595130598834004</v>
      </c>
    </row>
    <row r="49" spans="1:7" ht="15" customHeight="1" x14ac:dyDescent="0.3">
      <c r="A49" s="123" t="s">
        <v>23</v>
      </c>
      <c r="B49" s="5" t="s">
        <v>6</v>
      </c>
      <c r="C49" s="6">
        <v>85.86</v>
      </c>
      <c r="D49" s="7">
        <v>0.86513531871107496</v>
      </c>
      <c r="E49" s="6">
        <v>110.961</v>
      </c>
      <c r="F49" s="45">
        <v>0.810396528355662</v>
      </c>
      <c r="G49" s="51">
        <v>29.234800838574401</v>
      </c>
    </row>
    <row r="50" spans="1:7" x14ac:dyDescent="0.3">
      <c r="A50" s="124"/>
      <c r="B50" s="5" t="s">
        <v>7</v>
      </c>
      <c r="C50" s="6">
        <v>5135.8599999999997</v>
      </c>
      <c r="D50" s="7">
        <v>51.7495210570168</v>
      </c>
      <c r="E50" s="6">
        <v>8751.482</v>
      </c>
      <c r="F50" s="45">
        <v>63.915886038942197</v>
      </c>
      <c r="G50" s="51">
        <v>70.399543601266402</v>
      </c>
    </row>
    <row r="51" spans="1:7" x14ac:dyDescent="0.3">
      <c r="A51" s="124"/>
      <c r="B51" s="5" t="s">
        <v>8</v>
      </c>
      <c r="C51" s="6">
        <v>4702.7389999999996</v>
      </c>
      <c r="D51" s="7">
        <v>47.385343624272103</v>
      </c>
      <c r="E51" s="6">
        <v>4829.7430000000004</v>
      </c>
      <c r="F51" s="45">
        <v>35.273717432702099</v>
      </c>
      <c r="G51" s="51">
        <v>2.7006389255283101</v>
      </c>
    </row>
    <row r="52" spans="1:7" x14ac:dyDescent="0.3">
      <c r="A52" s="125"/>
      <c r="B52" s="8" t="s">
        <v>9</v>
      </c>
      <c r="C52" s="9">
        <v>9924.4590000000007</v>
      </c>
      <c r="D52" s="10" t="s">
        <v>10</v>
      </c>
      <c r="E52" s="9">
        <v>13692.186</v>
      </c>
      <c r="F52" s="53" t="s">
        <v>10</v>
      </c>
      <c r="G52" s="54">
        <v>37.964054262302902</v>
      </c>
    </row>
    <row r="53" spans="1:7" ht="15" customHeight="1" x14ac:dyDescent="0.3">
      <c r="A53" s="123" t="s">
        <v>28</v>
      </c>
      <c r="B53" s="5" t="s">
        <v>6</v>
      </c>
      <c r="C53" s="6">
        <v>0</v>
      </c>
      <c r="D53" s="7">
        <v>0</v>
      </c>
      <c r="E53" s="6">
        <v>0</v>
      </c>
      <c r="F53" s="45">
        <v>0</v>
      </c>
      <c r="G53" s="51" t="s">
        <v>73</v>
      </c>
    </row>
    <row r="54" spans="1:7" x14ac:dyDescent="0.3">
      <c r="A54" s="124"/>
      <c r="B54" s="5" t="s">
        <v>7</v>
      </c>
      <c r="C54" s="6">
        <v>7758.9009999999998</v>
      </c>
      <c r="D54" s="7">
        <v>100</v>
      </c>
      <c r="E54" s="6">
        <v>13584.378000000001</v>
      </c>
      <c r="F54" s="45">
        <v>100</v>
      </c>
      <c r="G54" s="51">
        <v>75.0812131769693</v>
      </c>
    </row>
    <row r="55" spans="1:7" x14ac:dyDescent="0.3">
      <c r="A55" s="124"/>
      <c r="B55" s="5" t="s">
        <v>8</v>
      </c>
      <c r="C55" s="6">
        <v>0</v>
      </c>
      <c r="D55" s="7">
        <v>0</v>
      </c>
      <c r="E55" s="6">
        <v>0</v>
      </c>
      <c r="F55" s="45">
        <v>0</v>
      </c>
      <c r="G55" s="51" t="s">
        <v>73</v>
      </c>
    </row>
    <row r="56" spans="1:7" x14ac:dyDescent="0.3">
      <c r="A56" s="125"/>
      <c r="B56" s="8" t="s">
        <v>9</v>
      </c>
      <c r="C56" s="9">
        <v>7758.9009999999998</v>
      </c>
      <c r="D56" s="10" t="s">
        <v>10</v>
      </c>
      <c r="E56" s="9">
        <v>13584.378000000001</v>
      </c>
      <c r="F56" s="53" t="s">
        <v>10</v>
      </c>
      <c r="G56" s="54">
        <v>75.0812131769693</v>
      </c>
    </row>
    <row r="57" spans="1:7" ht="15" customHeight="1" x14ac:dyDescent="0.3">
      <c r="A57" s="123" t="s">
        <v>27</v>
      </c>
      <c r="B57" s="5" t="s">
        <v>6</v>
      </c>
      <c r="C57" s="6">
        <v>705.07100000000003</v>
      </c>
      <c r="D57" s="7">
        <v>7.6747742945551698</v>
      </c>
      <c r="E57" s="6">
        <v>695.12900000000002</v>
      </c>
      <c r="F57" s="45">
        <v>7.7096266050099702</v>
      </c>
      <c r="G57" s="51">
        <v>-1.4100707588313799</v>
      </c>
    </row>
    <row r="58" spans="1:7" x14ac:dyDescent="0.3">
      <c r="A58" s="124"/>
      <c r="B58" s="5" t="s">
        <v>7</v>
      </c>
      <c r="C58" s="6">
        <v>7245.2309999999998</v>
      </c>
      <c r="D58" s="7">
        <v>78.865125124865799</v>
      </c>
      <c r="E58" s="6">
        <v>7199.28</v>
      </c>
      <c r="F58" s="45">
        <v>79.846705611355901</v>
      </c>
      <c r="G58" s="51">
        <v>-0.634224084780734</v>
      </c>
    </row>
    <row r="59" spans="1:7" x14ac:dyDescent="0.3">
      <c r="A59" s="124"/>
      <c r="B59" s="5" t="s">
        <v>8</v>
      </c>
      <c r="C59" s="6">
        <v>1236.5609999999999</v>
      </c>
      <c r="D59" s="7">
        <v>13.460100580579001</v>
      </c>
      <c r="E59" s="6">
        <v>1121.9680000000001</v>
      </c>
      <c r="F59" s="45">
        <v>12.443667783634201</v>
      </c>
      <c r="G59" s="51">
        <v>-9.2670721460566696</v>
      </c>
    </row>
    <row r="60" spans="1:7" x14ac:dyDescent="0.3">
      <c r="A60" s="125"/>
      <c r="B60" s="8" t="s">
        <v>9</v>
      </c>
      <c r="C60" s="9">
        <v>9186.8629999999994</v>
      </c>
      <c r="D60" s="10" t="s">
        <v>10</v>
      </c>
      <c r="E60" s="9">
        <v>9016.3770000000004</v>
      </c>
      <c r="F60" s="53" t="s">
        <v>10</v>
      </c>
      <c r="G60" s="54">
        <v>-1.85575859790225</v>
      </c>
    </row>
    <row r="61" spans="1:7" ht="15" customHeight="1" x14ac:dyDescent="0.3">
      <c r="A61" s="123" t="s">
        <v>31</v>
      </c>
      <c r="B61" s="5" t="s">
        <v>6</v>
      </c>
      <c r="C61" s="6">
        <v>0</v>
      </c>
      <c r="D61" s="7">
        <v>0</v>
      </c>
      <c r="E61" s="6">
        <v>1.401</v>
      </c>
      <c r="F61" s="45">
        <v>1.5574859042523001E-2</v>
      </c>
      <c r="G61" s="51" t="s">
        <v>73</v>
      </c>
    </row>
    <row r="62" spans="1:7" x14ac:dyDescent="0.3">
      <c r="A62" s="124"/>
      <c r="B62" s="5" t="s">
        <v>7</v>
      </c>
      <c r="C62" s="6">
        <v>7517.9970000000003</v>
      </c>
      <c r="D62" s="7">
        <v>100</v>
      </c>
      <c r="E62" s="6">
        <v>8993.8649999999998</v>
      </c>
      <c r="F62" s="45">
        <v>99.984425140957498</v>
      </c>
      <c r="G62" s="51">
        <v>19.631133132934199</v>
      </c>
    </row>
    <row r="63" spans="1:7" x14ac:dyDescent="0.3">
      <c r="A63" s="124"/>
      <c r="B63" s="5" t="s">
        <v>8</v>
      </c>
      <c r="C63" s="6">
        <v>0</v>
      </c>
      <c r="D63" s="7">
        <v>0</v>
      </c>
      <c r="E63" s="6">
        <v>0</v>
      </c>
      <c r="F63" s="45">
        <v>0</v>
      </c>
      <c r="G63" s="51" t="s">
        <v>73</v>
      </c>
    </row>
    <row r="64" spans="1:7" x14ac:dyDescent="0.3">
      <c r="A64" s="125"/>
      <c r="B64" s="8" t="s">
        <v>9</v>
      </c>
      <c r="C64" s="9">
        <v>7517.9970000000003</v>
      </c>
      <c r="D64" s="10" t="s">
        <v>10</v>
      </c>
      <c r="E64" s="9">
        <v>8995.2659999999996</v>
      </c>
      <c r="F64" s="53" t="s">
        <v>10</v>
      </c>
      <c r="G64" s="54">
        <v>19.649768415709701</v>
      </c>
    </row>
    <row r="65" spans="1:7" ht="15" customHeight="1" x14ac:dyDescent="0.3">
      <c r="A65" s="123" t="s">
        <v>32</v>
      </c>
      <c r="B65" s="5" t="s">
        <v>6</v>
      </c>
      <c r="C65" s="6">
        <v>0</v>
      </c>
      <c r="D65" s="7">
        <v>0</v>
      </c>
      <c r="E65" s="6">
        <v>0</v>
      </c>
      <c r="F65" s="45">
        <v>0</v>
      </c>
      <c r="G65" s="51" t="s">
        <v>73</v>
      </c>
    </row>
    <row r="66" spans="1:7" x14ac:dyDescent="0.3">
      <c r="A66" s="124"/>
      <c r="B66" s="5" t="s">
        <v>7</v>
      </c>
      <c r="C66" s="6">
        <v>7549.2070000000003</v>
      </c>
      <c r="D66" s="7">
        <v>100</v>
      </c>
      <c r="E66" s="6">
        <v>8798.3539999999994</v>
      </c>
      <c r="F66" s="45">
        <v>100</v>
      </c>
      <c r="G66" s="51">
        <v>16.5467313321783</v>
      </c>
    </row>
    <row r="67" spans="1:7" x14ac:dyDescent="0.3">
      <c r="A67" s="124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73</v>
      </c>
    </row>
    <row r="68" spans="1:7" x14ac:dyDescent="0.3">
      <c r="A68" s="125"/>
      <c r="B68" s="8" t="s">
        <v>9</v>
      </c>
      <c r="C68" s="9">
        <v>7549.2070000000003</v>
      </c>
      <c r="D68" s="10" t="s">
        <v>10</v>
      </c>
      <c r="E68" s="9">
        <v>8798.3539999999994</v>
      </c>
      <c r="F68" s="53" t="s">
        <v>10</v>
      </c>
      <c r="G68" s="54">
        <v>16.5467313321783</v>
      </c>
    </row>
    <row r="69" spans="1:7" ht="15" customHeight="1" x14ac:dyDescent="0.3">
      <c r="A69" s="123" t="s">
        <v>26</v>
      </c>
      <c r="B69" s="5" t="s">
        <v>6</v>
      </c>
      <c r="C69" s="6">
        <v>76.481999999999999</v>
      </c>
      <c r="D69" s="7">
        <v>0.80887000916829299</v>
      </c>
      <c r="E69" s="6">
        <v>87.165000000000006</v>
      </c>
      <c r="F69" s="45">
        <v>1.0080556559133</v>
      </c>
      <c r="G69" s="51">
        <v>13.967992468816201</v>
      </c>
    </row>
    <row r="70" spans="1:7" x14ac:dyDescent="0.3">
      <c r="A70" s="124"/>
      <c r="B70" s="5" t="s">
        <v>7</v>
      </c>
      <c r="C70" s="6">
        <v>579.76599999999996</v>
      </c>
      <c r="D70" s="7">
        <v>6.1315777533990303</v>
      </c>
      <c r="E70" s="6">
        <v>480.39400000000001</v>
      </c>
      <c r="F70" s="45">
        <v>5.5557148943591503</v>
      </c>
      <c r="G70" s="51">
        <v>-17.1400185592118</v>
      </c>
    </row>
    <row r="71" spans="1:7" x14ac:dyDescent="0.3">
      <c r="A71" s="124"/>
      <c r="B71" s="5" t="s">
        <v>8</v>
      </c>
      <c r="C71" s="6">
        <v>8799.1650000000009</v>
      </c>
      <c r="D71" s="7">
        <v>93.059552237432698</v>
      </c>
      <c r="E71" s="6">
        <v>8079.2849999999999</v>
      </c>
      <c r="F71" s="45">
        <v>93.436229449727605</v>
      </c>
      <c r="G71" s="51">
        <v>-8.1812308326983292</v>
      </c>
    </row>
    <row r="72" spans="1:7" x14ac:dyDescent="0.3">
      <c r="A72" s="125"/>
      <c r="B72" s="8" t="s">
        <v>9</v>
      </c>
      <c r="C72" s="9">
        <v>9455.4130000000005</v>
      </c>
      <c r="D72" s="10" t="s">
        <v>10</v>
      </c>
      <c r="E72" s="9">
        <v>8646.8439999999991</v>
      </c>
      <c r="F72" s="53" t="s">
        <v>10</v>
      </c>
      <c r="G72" s="54">
        <v>-8.5513874433618202</v>
      </c>
    </row>
    <row r="73" spans="1:7" ht="15" customHeight="1" x14ac:dyDescent="0.3">
      <c r="A73" s="123" t="s">
        <v>29</v>
      </c>
      <c r="B73" s="5" t="s">
        <v>6</v>
      </c>
      <c r="C73" s="6">
        <v>36.569000000000003</v>
      </c>
      <c r="D73" s="7">
        <v>0.41711412324080399</v>
      </c>
      <c r="E73" s="6">
        <v>36.094999999999999</v>
      </c>
      <c r="F73" s="45">
        <v>0.427579499638995</v>
      </c>
      <c r="G73" s="51">
        <v>-1.29617982444146</v>
      </c>
    </row>
    <row r="74" spans="1:7" x14ac:dyDescent="0.3">
      <c r="A74" s="124"/>
      <c r="B74" s="5" t="s">
        <v>7</v>
      </c>
      <c r="C74" s="6">
        <v>8687.7180000000008</v>
      </c>
      <c r="D74" s="7">
        <v>99.094038024921403</v>
      </c>
      <c r="E74" s="6">
        <v>8405.61</v>
      </c>
      <c r="F74" s="45">
        <v>99.572420500361005</v>
      </c>
      <c r="G74" s="51">
        <v>-3.2472048471186401</v>
      </c>
    </row>
    <row r="75" spans="1:7" x14ac:dyDescent="0.3">
      <c r="A75" s="124"/>
      <c r="B75" s="5" t="s">
        <v>8</v>
      </c>
      <c r="C75" s="6">
        <v>42.857999999999997</v>
      </c>
      <c r="D75" s="7">
        <v>0.48884785183774199</v>
      </c>
      <c r="E75" s="6">
        <v>0</v>
      </c>
      <c r="F75" s="45">
        <v>0</v>
      </c>
      <c r="G75" s="51">
        <v>-100</v>
      </c>
    </row>
    <row r="76" spans="1:7" x14ac:dyDescent="0.3">
      <c r="A76" s="125"/>
      <c r="B76" s="8" t="s">
        <v>9</v>
      </c>
      <c r="C76" s="9">
        <v>8767.1450000000004</v>
      </c>
      <c r="D76" s="10" t="s">
        <v>10</v>
      </c>
      <c r="E76" s="9">
        <v>8441.7049999999999</v>
      </c>
      <c r="F76" s="53" t="s">
        <v>10</v>
      </c>
      <c r="G76" s="54">
        <v>-3.7120408068989499</v>
      </c>
    </row>
    <row r="77" spans="1:7" ht="15" customHeight="1" x14ac:dyDescent="0.3">
      <c r="A77" s="123" t="s">
        <v>24</v>
      </c>
      <c r="B77" s="5" t="s">
        <v>6</v>
      </c>
      <c r="C77" s="6">
        <v>64.463999999999999</v>
      </c>
      <c r="D77" s="7">
        <v>0.60025682991875795</v>
      </c>
      <c r="E77" s="6">
        <v>107.01300000000001</v>
      </c>
      <c r="F77" s="45">
        <v>1.3137230180875199</v>
      </c>
      <c r="G77" s="51">
        <v>66.004281459419204</v>
      </c>
    </row>
    <row r="78" spans="1:7" x14ac:dyDescent="0.3">
      <c r="A78" s="124"/>
      <c r="B78" s="5" t="s">
        <v>7</v>
      </c>
      <c r="C78" s="6">
        <v>9012.9709999999995</v>
      </c>
      <c r="D78" s="7">
        <v>83.924320560463201</v>
      </c>
      <c r="E78" s="6">
        <v>7435.3519999999999</v>
      </c>
      <c r="F78" s="45">
        <v>91.278564940550197</v>
      </c>
      <c r="G78" s="51">
        <v>-17.503873029215299</v>
      </c>
    </row>
    <row r="79" spans="1:7" x14ac:dyDescent="0.3">
      <c r="A79" s="124"/>
      <c r="B79" s="5" t="s">
        <v>8</v>
      </c>
      <c r="C79" s="6">
        <v>1661.9680000000001</v>
      </c>
      <c r="D79" s="7">
        <v>15.4754226096181</v>
      </c>
      <c r="E79" s="6">
        <v>603.41600000000005</v>
      </c>
      <c r="F79" s="45">
        <v>7.4077120413622701</v>
      </c>
      <c r="G79" s="51">
        <v>-63.692682410251003</v>
      </c>
    </row>
    <row r="80" spans="1:7" x14ac:dyDescent="0.3">
      <c r="A80" s="125"/>
      <c r="B80" s="8" t="s">
        <v>9</v>
      </c>
      <c r="C80" s="9">
        <v>10739.403</v>
      </c>
      <c r="D80" s="10" t="s">
        <v>10</v>
      </c>
      <c r="E80" s="9">
        <v>8145.7809999999999</v>
      </c>
      <c r="F80" s="53" t="s">
        <v>10</v>
      </c>
      <c r="G80" s="54">
        <v>-24.150523078424399</v>
      </c>
    </row>
    <row r="81" spans="1:7" ht="15" customHeight="1" x14ac:dyDescent="0.3">
      <c r="A81" s="123" t="s">
        <v>33</v>
      </c>
      <c r="B81" s="5" t="s">
        <v>6</v>
      </c>
      <c r="C81" s="6">
        <v>105.178</v>
      </c>
      <c r="D81" s="7">
        <v>1.53112123499402</v>
      </c>
      <c r="E81" s="6">
        <v>24.259</v>
      </c>
      <c r="F81" s="45">
        <v>0.32445291696459999</v>
      </c>
      <c r="G81" s="51">
        <v>-76.935290650135997</v>
      </c>
    </row>
    <row r="82" spans="1:7" x14ac:dyDescent="0.3">
      <c r="A82" s="124"/>
      <c r="B82" s="5" t="s">
        <v>7</v>
      </c>
      <c r="C82" s="6">
        <v>6764.1670000000004</v>
      </c>
      <c r="D82" s="7">
        <v>98.468878765005996</v>
      </c>
      <c r="E82" s="6">
        <v>7452.6347900000001</v>
      </c>
      <c r="F82" s="45">
        <v>99.675547083035397</v>
      </c>
      <c r="G82" s="51">
        <v>10.1781607402656</v>
      </c>
    </row>
    <row r="83" spans="1:7" x14ac:dyDescent="0.3">
      <c r="A83" s="124"/>
      <c r="B83" s="5" t="s">
        <v>8</v>
      </c>
      <c r="C83" s="6">
        <v>0</v>
      </c>
      <c r="D83" s="7">
        <v>0</v>
      </c>
      <c r="E83" s="6">
        <v>0</v>
      </c>
      <c r="F83" s="45">
        <v>0</v>
      </c>
      <c r="G83" s="51" t="s">
        <v>73</v>
      </c>
    </row>
    <row r="84" spans="1:7" x14ac:dyDescent="0.3">
      <c r="A84" s="125"/>
      <c r="B84" s="8" t="s">
        <v>9</v>
      </c>
      <c r="C84" s="9">
        <v>6869.3450000000003</v>
      </c>
      <c r="D84" s="10" t="s">
        <v>10</v>
      </c>
      <c r="E84" s="9">
        <v>7476.8937900000001</v>
      </c>
      <c r="F84" s="53" t="s">
        <v>10</v>
      </c>
      <c r="G84" s="54">
        <v>8.8443481874908993</v>
      </c>
    </row>
    <row r="85" spans="1:7" x14ac:dyDescent="0.3">
      <c r="A85" s="123" t="s">
        <v>34</v>
      </c>
      <c r="B85" s="5" t="s">
        <v>6</v>
      </c>
      <c r="C85" s="6">
        <v>1315.2947300000001</v>
      </c>
      <c r="D85" s="7">
        <v>21.140291003274701</v>
      </c>
      <c r="E85" s="6">
        <v>1122.55142</v>
      </c>
      <c r="F85" s="45">
        <v>16.139422012480601</v>
      </c>
      <c r="G85" s="51">
        <v>-14.654001540780101</v>
      </c>
    </row>
    <row r="86" spans="1:7" x14ac:dyDescent="0.3">
      <c r="A86" s="124"/>
      <c r="B86" s="5" t="s">
        <v>7</v>
      </c>
      <c r="C86" s="6">
        <v>4311.91</v>
      </c>
      <c r="D86" s="7">
        <v>69.303883077164301</v>
      </c>
      <c r="E86" s="6">
        <v>5360.9620000000004</v>
      </c>
      <c r="F86" s="45">
        <v>77.076939701231694</v>
      </c>
      <c r="G86" s="51">
        <v>24.329171991066598</v>
      </c>
    </row>
    <row r="87" spans="1:7" x14ac:dyDescent="0.3">
      <c r="A87" s="124"/>
      <c r="B87" s="5" t="s">
        <v>8</v>
      </c>
      <c r="C87" s="6">
        <v>594.53899999999999</v>
      </c>
      <c r="D87" s="7">
        <v>9.5558259195609807</v>
      </c>
      <c r="E87" s="6">
        <v>471.82499999999999</v>
      </c>
      <c r="F87" s="45">
        <v>6.7836382862877302</v>
      </c>
      <c r="G87" s="51">
        <v>-20.640193494455399</v>
      </c>
    </row>
    <row r="88" spans="1:7" x14ac:dyDescent="0.3">
      <c r="A88" s="125"/>
      <c r="B88" s="8" t="s">
        <v>9</v>
      </c>
      <c r="C88" s="9">
        <v>6221.7437300000001</v>
      </c>
      <c r="D88" s="10" t="s">
        <v>10</v>
      </c>
      <c r="E88" s="9">
        <v>6955.33842</v>
      </c>
      <c r="F88" s="53" t="s">
        <v>10</v>
      </c>
      <c r="G88" s="54">
        <v>11.790821381195</v>
      </c>
    </row>
    <row r="89" spans="1:7" ht="15" customHeight="1" x14ac:dyDescent="0.3">
      <c r="A89" s="123" t="s">
        <v>25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73</v>
      </c>
    </row>
    <row r="90" spans="1:7" x14ac:dyDescent="0.3">
      <c r="A90" s="124"/>
      <c r="B90" s="5" t="s">
        <v>7</v>
      </c>
      <c r="C90" s="6">
        <v>10565.789000000001</v>
      </c>
      <c r="D90" s="7">
        <v>100</v>
      </c>
      <c r="E90" s="6">
        <v>6257.2719999999999</v>
      </c>
      <c r="F90" s="45">
        <v>100</v>
      </c>
      <c r="G90" s="51">
        <v>-40.7779958505702</v>
      </c>
    </row>
    <row r="91" spans="1:7" x14ac:dyDescent="0.3">
      <c r="A91" s="124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73</v>
      </c>
    </row>
    <row r="92" spans="1:7" x14ac:dyDescent="0.3">
      <c r="A92" s="125"/>
      <c r="B92" s="8" t="s">
        <v>9</v>
      </c>
      <c r="C92" s="9">
        <v>10565.789000000001</v>
      </c>
      <c r="D92" s="10" t="s">
        <v>10</v>
      </c>
      <c r="E92" s="9">
        <v>6257.2719999999999</v>
      </c>
      <c r="F92" s="53" t="s">
        <v>10</v>
      </c>
      <c r="G92" s="54">
        <v>-40.7779958505702</v>
      </c>
    </row>
    <row r="93" spans="1:7" ht="15" customHeight="1" x14ac:dyDescent="0.3">
      <c r="A93" s="123" t="s">
        <v>30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73</v>
      </c>
    </row>
    <row r="94" spans="1:7" x14ac:dyDescent="0.3">
      <c r="A94" s="124"/>
      <c r="B94" s="5" t="s">
        <v>7</v>
      </c>
      <c r="C94" s="6">
        <v>7889.558</v>
      </c>
      <c r="D94" s="7">
        <v>100</v>
      </c>
      <c r="E94" s="6">
        <v>5605.1719999999996</v>
      </c>
      <c r="F94" s="45">
        <v>100</v>
      </c>
      <c r="G94" s="51">
        <v>-28.9545497986072</v>
      </c>
    </row>
    <row r="95" spans="1:7" x14ac:dyDescent="0.3">
      <c r="A95" s="124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73</v>
      </c>
    </row>
    <row r="96" spans="1:7" x14ac:dyDescent="0.3">
      <c r="A96" s="125"/>
      <c r="B96" s="8" t="s">
        <v>9</v>
      </c>
      <c r="C96" s="9">
        <v>7889.558</v>
      </c>
      <c r="D96" s="10" t="s">
        <v>10</v>
      </c>
      <c r="E96" s="9">
        <v>5605.1719999999996</v>
      </c>
      <c r="F96" s="53" t="s">
        <v>10</v>
      </c>
      <c r="G96" s="54">
        <v>-28.9545497986072</v>
      </c>
    </row>
    <row r="97" spans="1:7" ht="15" customHeight="1" x14ac:dyDescent="0.3">
      <c r="A97" s="123" t="s">
        <v>35</v>
      </c>
      <c r="B97" s="5" t="s">
        <v>6</v>
      </c>
      <c r="C97" s="6">
        <v>333.565</v>
      </c>
      <c r="D97" s="7">
        <v>6.2913668711952697</v>
      </c>
      <c r="E97" s="6">
        <v>362.93900000000002</v>
      </c>
      <c r="F97" s="45">
        <v>7.0956454349345099</v>
      </c>
      <c r="G97" s="51">
        <v>8.8060797745566699</v>
      </c>
    </row>
    <row r="98" spans="1:7" x14ac:dyDescent="0.3">
      <c r="A98" s="124"/>
      <c r="B98" s="5" t="s">
        <v>7</v>
      </c>
      <c r="C98" s="6">
        <v>4968.3829999999998</v>
      </c>
      <c r="D98" s="7">
        <v>93.708633128804706</v>
      </c>
      <c r="E98" s="6">
        <v>4752.0150000000003</v>
      </c>
      <c r="F98" s="45">
        <v>92.904354565065503</v>
      </c>
      <c r="G98" s="51">
        <v>-4.3548977604987096</v>
      </c>
    </row>
    <row r="99" spans="1:7" x14ac:dyDescent="0.3">
      <c r="A99" s="124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73</v>
      </c>
    </row>
    <row r="100" spans="1:7" x14ac:dyDescent="0.3">
      <c r="A100" s="125"/>
      <c r="B100" s="8" t="s">
        <v>9</v>
      </c>
      <c r="C100" s="9">
        <v>5301.9480000000003</v>
      </c>
      <c r="D100" s="10" t="s">
        <v>10</v>
      </c>
      <c r="E100" s="9">
        <v>5114.9539999999997</v>
      </c>
      <c r="F100" s="53" t="s">
        <v>10</v>
      </c>
      <c r="G100" s="54">
        <v>-3.52689237993282</v>
      </c>
    </row>
    <row r="101" spans="1:7" ht="15" customHeight="1" x14ac:dyDescent="0.3">
      <c r="A101" s="123" t="s">
        <v>37</v>
      </c>
      <c r="B101" s="5" t="s">
        <v>6</v>
      </c>
      <c r="C101" s="6">
        <v>28.992999999999999</v>
      </c>
      <c r="D101" s="7">
        <v>0.63755881800601699</v>
      </c>
      <c r="E101" s="6">
        <v>30.122</v>
      </c>
      <c r="F101" s="45">
        <v>0.63521948518162097</v>
      </c>
      <c r="G101" s="51">
        <v>3.8940433897837501</v>
      </c>
    </row>
    <row r="102" spans="1:7" x14ac:dyDescent="0.3">
      <c r="A102" s="124"/>
      <c r="B102" s="5" t="s">
        <v>7</v>
      </c>
      <c r="C102" s="6">
        <v>2574.268</v>
      </c>
      <c r="D102" s="7">
        <v>56.608397313514097</v>
      </c>
      <c r="E102" s="6">
        <v>2997.3069999999998</v>
      </c>
      <c r="F102" s="45">
        <v>63.207881597213699</v>
      </c>
      <c r="G102" s="51">
        <v>16.4333705736932</v>
      </c>
    </row>
    <row r="103" spans="1:7" x14ac:dyDescent="0.3">
      <c r="A103" s="124"/>
      <c r="B103" s="5" t="s">
        <v>8</v>
      </c>
      <c r="C103" s="6">
        <v>1944.241</v>
      </c>
      <c r="D103" s="7">
        <v>42.754043868479897</v>
      </c>
      <c r="E103" s="6">
        <v>1714.5540000000001</v>
      </c>
      <c r="F103" s="45">
        <v>36.1568989176047</v>
      </c>
      <c r="G103" s="51">
        <v>-11.8137103373502</v>
      </c>
    </row>
    <row r="104" spans="1:7" x14ac:dyDescent="0.3">
      <c r="A104" s="125"/>
      <c r="B104" s="8" t="s">
        <v>9</v>
      </c>
      <c r="C104" s="9">
        <v>4547.5020000000004</v>
      </c>
      <c r="D104" s="10" t="s">
        <v>10</v>
      </c>
      <c r="E104" s="9">
        <v>4741.9830000000002</v>
      </c>
      <c r="F104" s="53" t="s">
        <v>10</v>
      </c>
      <c r="G104" s="54">
        <v>4.27665562324108</v>
      </c>
    </row>
    <row r="105" spans="1:7" ht="15" customHeight="1" x14ac:dyDescent="0.3">
      <c r="A105" s="123" t="s">
        <v>39</v>
      </c>
      <c r="B105" s="5" t="s">
        <v>6</v>
      </c>
      <c r="C105" s="6">
        <v>2.2000000000000002</v>
      </c>
      <c r="D105" s="7">
        <v>6.5210380544067997E-2</v>
      </c>
      <c r="E105" s="6">
        <v>1.62</v>
      </c>
      <c r="F105" s="45">
        <v>3.62049603030489E-2</v>
      </c>
      <c r="G105" s="51">
        <v>-26.363636363636399</v>
      </c>
    </row>
    <row r="106" spans="1:7" x14ac:dyDescent="0.3">
      <c r="A106" s="124"/>
      <c r="B106" s="5" t="s">
        <v>7</v>
      </c>
      <c r="C106" s="6">
        <v>3371.4960000000001</v>
      </c>
      <c r="D106" s="7">
        <v>99.934789619455898</v>
      </c>
      <c r="E106" s="6">
        <v>4472.9049999999997</v>
      </c>
      <c r="F106" s="45">
        <v>99.963795039697004</v>
      </c>
      <c r="G106" s="51">
        <v>32.668257651796097</v>
      </c>
    </row>
    <row r="107" spans="1:7" x14ac:dyDescent="0.3">
      <c r="A107" s="124"/>
      <c r="B107" s="5" t="s">
        <v>8</v>
      </c>
      <c r="C107" s="6">
        <v>0</v>
      </c>
      <c r="D107" s="7">
        <v>0</v>
      </c>
      <c r="E107" s="6">
        <v>0</v>
      </c>
      <c r="F107" s="45">
        <v>0</v>
      </c>
      <c r="G107" s="51" t="s">
        <v>73</v>
      </c>
    </row>
    <row r="108" spans="1:7" x14ac:dyDescent="0.3">
      <c r="A108" s="125"/>
      <c r="B108" s="8" t="s">
        <v>9</v>
      </c>
      <c r="C108" s="9">
        <v>3373.6959999999999</v>
      </c>
      <c r="D108" s="10" t="s">
        <v>10</v>
      </c>
      <c r="E108" s="9">
        <v>4474.5249999999996</v>
      </c>
      <c r="F108" s="53" t="s">
        <v>10</v>
      </c>
      <c r="G108" s="54">
        <v>32.6297627290663</v>
      </c>
    </row>
    <row r="109" spans="1:7" ht="15" customHeight="1" x14ac:dyDescent="0.3">
      <c r="A109" s="123" t="s">
        <v>36</v>
      </c>
      <c r="B109" s="5" t="s">
        <v>6</v>
      </c>
      <c r="C109" s="6">
        <v>0</v>
      </c>
      <c r="D109" s="7">
        <v>0</v>
      </c>
      <c r="E109" s="6">
        <v>0</v>
      </c>
      <c r="F109" s="45">
        <v>0</v>
      </c>
      <c r="G109" s="51" t="s">
        <v>73</v>
      </c>
    </row>
    <row r="110" spans="1:7" x14ac:dyDescent="0.3">
      <c r="A110" s="124"/>
      <c r="B110" s="5" t="s">
        <v>7</v>
      </c>
      <c r="C110" s="6">
        <v>4810.1310000000003</v>
      </c>
      <c r="D110" s="7">
        <v>99.809723443295994</v>
      </c>
      <c r="E110" s="6">
        <v>3795.201</v>
      </c>
      <c r="F110" s="45">
        <v>100</v>
      </c>
      <c r="G110" s="51">
        <v>-21.0998411477775</v>
      </c>
    </row>
    <row r="111" spans="1:7" x14ac:dyDescent="0.3">
      <c r="A111" s="124"/>
      <c r="B111" s="5" t="s">
        <v>8</v>
      </c>
      <c r="C111" s="6">
        <v>9.17</v>
      </c>
      <c r="D111" s="7">
        <v>0.19027655670397001</v>
      </c>
      <c r="E111" s="6">
        <v>0</v>
      </c>
      <c r="F111" s="45">
        <v>0</v>
      </c>
      <c r="G111" s="51">
        <v>-100</v>
      </c>
    </row>
    <row r="112" spans="1:7" x14ac:dyDescent="0.3">
      <c r="A112" s="125"/>
      <c r="B112" s="8" t="s">
        <v>9</v>
      </c>
      <c r="C112" s="9">
        <v>4819.3010000000004</v>
      </c>
      <c r="D112" s="10" t="s">
        <v>10</v>
      </c>
      <c r="E112" s="9">
        <v>3795.201</v>
      </c>
      <c r="F112" s="53" t="s">
        <v>10</v>
      </c>
      <c r="G112" s="54">
        <v>-21.2499696532754</v>
      </c>
    </row>
    <row r="113" spans="1:7" ht="15" customHeight="1" x14ac:dyDescent="0.3">
      <c r="A113" s="123" t="s">
        <v>44</v>
      </c>
      <c r="B113" s="5" t="s">
        <v>6</v>
      </c>
      <c r="C113" s="6">
        <v>32.36</v>
      </c>
      <c r="D113" s="7">
        <v>1.4555306160249999</v>
      </c>
      <c r="E113" s="6">
        <v>48.100700000000003</v>
      </c>
      <c r="F113" s="45">
        <v>1.27112477551827</v>
      </c>
      <c r="G113" s="51">
        <v>48.642459826946798</v>
      </c>
    </row>
    <row r="114" spans="1:7" x14ac:dyDescent="0.3">
      <c r="A114" s="124"/>
      <c r="B114" s="5" t="s">
        <v>7</v>
      </c>
      <c r="C114" s="6">
        <v>2190.8842</v>
      </c>
      <c r="D114" s="7">
        <v>98.544469383974999</v>
      </c>
      <c r="E114" s="6">
        <v>3736.0046000000002</v>
      </c>
      <c r="F114" s="45">
        <v>98.728875224481698</v>
      </c>
      <c r="G114" s="51">
        <v>70.524968868733495</v>
      </c>
    </row>
    <row r="115" spans="1:7" x14ac:dyDescent="0.3">
      <c r="A115" s="124"/>
      <c r="B115" s="5" t="s">
        <v>8</v>
      </c>
      <c r="C115" s="6">
        <v>0</v>
      </c>
      <c r="D115" s="7">
        <v>0</v>
      </c>
      <c r="E115" s="6">
        <v>0</v>
      </c>
      <c r="F115" s="45">
        <v>0</v>
      </c>
      <c r="G115" s="51" t="s">
        <v>73</v>
      </c>
    </row>
    <row r="116" spans="1:7" x14ac:dyDescent="0.3">
      <c r="A116" s="125"/>
      <c r="B116" s="8" t="s">
        <v>9</v>
      </c>
      <c r="C116" s="9">
        <v>2223.2442000000001</v>
      </c>
      <c r="D116" s="10" t="s">
        <v>10</v>
      </c>
      <c r="E116" s="9">
        <v>3784.1053000000002</v>
      </c>
      <c r="F116" s="53" t="s">
        <v>10</v>
      </c>
      <c r="G116" s="54">
        <v>70.206462250075802</v>
      </c>
    </row>
    <row r="117" spans="1:7" ht="15" customHeight="1" x14ac:dyDescent="0.3">
      <c r="A117" s="123" t="s">
        <v>40</v>
      </c>
      <c r="B117" s="5" t="s">
        <v>6</v>
      </c>
      <c r="C117" s="6">
        <v>71.622</v>
      </c>
      <c r="D117" s="7">
        <v>1.97163968286172</v>
      </c>
      <c r="E117" s="6">
        <v>80.088999999999999</v>
      </c>
      <c r="F117" s="45">
        <v>2.1996719539285299</v>
      </c>
      <c r="G117" s="51">
        <v>11.821786601882099</v>
      </c>
    </row>
    <row r="118" spans="1:7" x14ac:dyDescent="0.3">
      <c r="A118" s="124"/>
      <c r="B118" s="5" t="s">
        <v>7</v>
      </c>
      <c r="C118" s="6">
        <v>3560.442</v>
      </c>
      <c r="D118" s="7">
        <v>98.013302277617996</v>
      </c>
      <c r="E118" s="6">
        <v>3560.8629999999998</v>
      </c>
      <c r="F118" s="45">
        <v>97.800328046071499</v>
      </c>
      <c r="G118" s="51">
        <v>1.18243746141581E-2</v>
      </c>
    </row>
    <row r="119" spans="1:7" x14ac:dyDescent="0.3">
      <c r="A119" s="124"/>
      <c r="B119" s="5" t="s">
        <v>8</v>
      </c>
      <c r="C119" s="6">
        <v>0.54700000000000004</v>
      </c>
      <c r="D119" s="7">
        <v>1.5058039520334E-2</v>
      </c>
      <c r="E119" s="6">
        <v>0</v>
      </c>
      <c r="F119" s="45">
        <v>0</v>
      </c>
      <c r="G119" s="51">
        <v>-100</v>
      </c>
    </row>
    <row r="120" spans="1:7" x14ac:dyDescent="0.3">
      <c r="A120" s="125"/>
      <c r="B120" s="8" t="s">
        <v>9</v>
      </c>
      <c r="C120" s="9">
        <v>3632.6109999999999</v>
      </c>
      <c r="D120" s="10" t="s">
        <v>10</v>
      </c>
      <c r="E120" s="9">
        <v>3640.9520000000002</v>
      </c>
      <c r="F120" s="53" t="s">
        <v>10</v>
      </c>
      <c r="G120" s="54">
        <v>0.22961445637861799</v>
      </c>
    </row>
    <row r="121" spans="1:7" ht="15" customHeight="1" x14ac:dyDescent="0.3">
      <c r="A121" s="123" t="s">
        <v>38</v>
      </c>
      <c r="B121" s="5" t="s">
        <v>6</v>
      </c>
      <c r="C121" s="6">
        <v>0</v>
      </c>
      <c r="D121" s="7">
        <v>0</v>
      </c>
      <c r="E121" s="6">
        <v>0</v>
      </c>
      <c r="F121" s="45">
        <v>0</v>
      </c>
      <c r="G121" s="51" t="s">
        <v>73</v>
      </c>
    </row>
    <row r="122" spans="1:7" x14ac:dyDescent="0.3">
      <c r="A122" s="124"/>
      <c r="B122" s="5" t="s">
        <v>7</v>
      </c>
      <c r="C122" s="6">
        <v>4161.8019999999997</v>
      </c>
      <c r="D122" s="7">
        <v>100</v>
      </c>
      <c r="E122" s="6">
        <v>3544.0659999999998</v>
      </c>
      <c r="F122" s="45">
        <v>100</v>
      </c>
      <c r="G122" s="51">
        <v>-14.842993491761501</v>
      </c>
    </row>
    <row r="123" spans="1:7" x14ac:dyDescent="0.3">
      <c r="A123" s="124"/>
      <c r="B123" s="5" t="s">
        <v>8</v>
      </c>
      <c r="C123" s="6">
        <v>0</v>
      </c>
      <c r="D123" s="7">
        <v>0</v>
      </c>
      <c r="E123" s="6">
        <v>0</v>
      </c>
      <c r="F123" s="45">
        <v>0</v>
      </c>
      <c r="G123" s="51" t="s">
        <v>73</v>
      </c>
    </row>
    <row r="124" spans="1:7" x14ac:dyDescent="0.3">
      <c r="A124" s="125"/>
      <c r="B124" s="8" t="s">
        <v>9</v>
      </c>
      <c r="C124" s="9">
        <v>4161.8019999999997</v>
      </c>
      <c r="D124" s="10" t="s">
        <v>10</v>
      </c>
      <c r="E124" s="9">
        <v>3544.0659999999998</v>
      </c>
      <c r="F124" s="53" t="s">
        <v>10</v>
      </c>
      <c r="G124" s="54">
        <v>-14.842993491761501</v>
      </c>
    </row>
    <row r="125" spans="1:7" ht="15" customHeight="1" x14ac:dyDescent="0.3">
      <c r="A125" s="123" t="s">
        <v>22</v>
      </c>
      <c r="B125" s="5" t="s">
        <v>6</v>
      </c>
      <c r="C125" s="6">
        <v>13.824</v>
      </c>
      <c r="D125" s="7">
        <v>0.111426360588084</v>
      </c>
      <c r="E125" s="6">
        <v>16.312999999999999</v>
      </c>
      <c r="F125" s="45">
        <v>0.46928462646232499</v>
      </c>
      <c r="G125" s="51">
        <v>18.004918981481499</v>
      </c>
    </row>
    <row r="126" spans="1:7" x14ac:dyDescent="0.3">
      <c r="A126" s="124"/>
      <c r="B126" s="5" t="s">
        <v>7</v>
      </c>
      <c r="C126" s="6">
        <v>12392.575999999999</v>
      </c>
      <c r="D126" s="7">
        <v>99.888573639411902</v>
      </c>
      <c r="E126" s="6">
        <v>3459.8290000000002</v>
      </c>
      <c r="F126" s="45">
        <v>99.530715373537703</v>
      </c>
      <c r="G126" s="51">
        <v>-72.081438112624895</v>
      </c>
    </row>
    <row r="127" spans="1:7" x14ac:dyDescent="0.3">
      <c r="A127" s="124"/>
      <c r="B127" s="5" t="s">
        <v>8</v>
      </c>
      <c r="C127" s="6">
        <v>0</v>
      </c>
      <c r="D127" s="7">
        <v>0</v>
      </c>
      <c r="E127" s="6">
        <v>0</v>
      </c>
      <c r="F127" s="45">
        <v>0</v>
      </c>
      <c r="G127" s="51" t="s">
        <v>73</v>
      </c>
    </row>
    <row r="128" spans="1:7" x14ac:dyDescent="0.3">
      <c r="A128" s="125"/>
      <c r="B128" s="8" t="s">
        <v>9</v>
      </c>
      <c r="C128" s="9">
        <v>12406.4</v>
      </c>
      <c r="D128" s="10" t="s">
        <v>10</v>
      </c>
      <c r="E128" s="9">
        <v>3476.1419999999998</v>
      </c>
      <c r="F128" s="53" t="s">
        <v>10</v>
      </c>
      <c r="G128" s="54">
        <v>-71.981058163528502</v>
      </c>
    </row>
    <row r="129" spans="1:7" ht="15" customHeight="1" x14ac:dyDescent="0.3">
      <c r="A129" s="123" t="s">
        <v>46</v>
      </c>
      <c r="B129" s="5" t="s">
        <v>6</v>
      </c>
      <c r="C129" s="6">
        <v>93.179000000000002</v>
      </c>
      <c r="D129" s="7">
        <v>4.1471077418404398</v>
      </c>
      <c r="E129" s="6">
        <v>84.308999999999997</v>
      </c>
      <c r="F129" s="45">
        <v>2.6932306501013898</v>
      </c>
      <c r="G129" s="51">
        <v>-9.5193122913961297</v>
      </c>
    </row>
    <row r="130" spans="1:7" x14ac:dyDescent="0.3">
      <c r="A130" s="124"/>
      <c r="B130" s="5" t="s">
        <v>7</v>
      </c>
      <c r="C130" s="6">
        <v>1568.299</v>
      </c>
      <c r="D130" s="7">
        <v>69.800115094824207</v>
      </c>
      <c r="E130" s="6">
        <v>2518.759</v>
      </c>
      <c r="F130" s="45">
        <v>80.461148145734597</v>
      </c>
      <c r="G130" s="51">
        <v>60.604514827848497</v>
      </c>
    </row>
    <row r="131" spans="1:7" x14ac:dyDescent="0.3">
      <c r="A131" s="124"/>
      <c r="B131" s="5" t="s">
        <v>8</v>
      </c>
      <c r="C131" s="6">
        <v>585.36500000000001</v>
      </c>
      <c r="D131" s="7">
        <v>26.052777163335399</v>
      </c>
      <c r="E131" s="6">
        <v>527.33600000000001</v>
      </c>
      <c r="F131" s="45">
        <v>16.8456212041641</v>
      </c>
      <c r="G131" s="51">
        <v>-9.9133019568986906</v>
      </c>
    </row>
    <row r="132" spans="1:7" x14ac:dyDescent="0.3">
      <c r="A132" s="125"/>
      <c r="B132" s="8" t="s">
        <v>9</v>
      </c>
      <c r="C132" s="9">
        <v>2246.8429999999998</v>
      </c>
      <c r="D132" s="10" t="s">
        <v>10</v>
      </c>
      <c r="E132" s="9">
        <v>3130.404</v>
      </c>
      <c r="F132" s="53" t="s">
        <v>10</v>
      </c>
      <c r="G132" s="54">
        <v>39.324554497132198</v>
      </c>
    </row>
    <row r="133" spans="1:7" ht="15" customHeight="1" x14ac:dyDescent="0.3">
      <c r="A133" s="123" t="s">
        <v>41</v>
      </c>
      <c r="B133" s="5" t="s">
        <v>6</v>
      </c>
      <c r="C133" s="6">
        <v>259.14</v>
      </c>
      <c r="D133" s="7">
        <v>8.4374365092182106</v>
      </c>
      <c r="E133" s="6">
        <v>383.536</v>
      </c>
      <c r="F133" s="45">
        <v>13.8957183466408</v>
      </c>
      <c r="G133" s="51">
        <v>48.003395847804299</v>
      </c>
    </row>
    <row r="134" spans="1:7" x14ac:dyDescent="0.3">
      <c r="A134" s="124"/>
      <c r="B134" s="5" t="s">
        <v>7</v>
      </c>
      <c r="C134" s="6">
        <v>2812.172</v>
      </c>
      <c r="D134" s="7">
        <v>91.562563490781798</v>
      </c>
      <c r="E134" s="6">
        <v>2376.5659999999998</v>
      </c>
      <c r="F134" s="45">
        <v>86.104281653359195</v>
      </c>
      <c r="G134" s="51">
        <v>-15.490019813866301</v>
      </c>
    </row>
    <row r="135" spans="1:7" x14ac:dyDescent="0.3">
      <c r="A135" s="124"/>
      <c r="B135" s="5" t="s">
        <v>8</v>
      </c>
      <c r="C135" s="6">
        <v>0</v>
      </c>
      <c r="D135" s="7">
        <v>0</v>
      </c>
      <c r="E135" s="6">
        <v>0</v>
      </c>
      <c r="F135" s="45">
        <v>0</v>
      </c>
      <c r="G135" s="51" t="s">
        <v>73</v>
      </c>
    </row>
    <row r="136" spans="1:7" x14ac:dyDescent="0.3">
      <c r="A136" s="125"/>
      <c r="B136" s="8" t="s">
        <v>9</v>
      </c>
      <c r="C136" s="9">
        <v>3071.3119999999999</v>
      </c>
      <c r="D136" s="10" t="s">
        <v>10</v>
      </c>
      <c r="E136" s="9">
        <v>2760.1019999999999</v>
      </c>
      <c r="F136" s="53" t="s">
        <v>10</v>
      </c>
      <c r="G136" s="54">
        <v>-10.132803179878801</v>
      </c>
    </row>
    <row r="137" spans="1:7" ht="15" customHeight="1" x14ac:dyDescent="0.3">
      <c r="A137" s="123" t="s">
        <v>42</v>
      </c>
      <c r="B137" s="5" t="s">
        <v>6</v>
      </c>
      <c r="C137" s="6">
        <v>9.08</v>
      </c>
      <c r="D137" s="7">
        <v>0.337137266477677</v>
      </c>
      <c r="E137" s="6">
        <v>0</v>
      </c>
      <c r="F137" s="45">
        <v>0</v>
      </c>
      <c r="G137" s="51">
        <v>-100</v>
      </c>
    </row>
    <row r="138" spans="1:7" x14ac:dyDescent="0.3">
      <c r="A138" s="124"/>
      <c r="B138" s="5" t="s">
        <v>7</v>
      </c>
      <c r="C138" s="6">
        <v>2563.7649999999999</v>
      </c>
      <c r="D138" s="7">
        <v>95.191709690654307</v>
      </c>
      <c r="E138" s="6">
        <v>2108.9899999999998</v>
      </c>
      <c r="F138" s="45">
        <v>98.592444762958607</v>
      </c>
      <c r="G138" s="51">
        <v>-17.738560281461101</v>
      </c>
    </row>
    <row r="139" spans="1:7" x14ac:dyDescent="0.3">
      <c r="A139" s="124"/>
      <c r="B139" s="5" t="s">
        <v>8</v>
      </c>
      <c r="C139" s="6">
        <v>120.42</v>
      </c>
      <c r="D139" s="7">
        <v>4.4711530428680399</v>
      </c>
      <c r="E139" s="6">
        <v>30.109000000000002</v>
      </c>
      <c r="F139" s="45">
        <v>1.40755523704139</v>
      </c>
      <c r="G139" s="51">
        <v>-74.9966782926424</v>
      </c>
    </row>
    <row r="140" spans="1:7" x14ac:dyDescent="0.3">
      <c r="A140" s="125"/>
      <c r="B140" s="8" t="s">
        <v>9</v>
      </c>
      <c r="C140" s="9">
        <v>2693.2649999999999</v>
      </c>
      <c r="D140" s="10" t="s">
        <v>10</v>
      </c>
      <c r="E140" s="9">
        <v>2139.0990000000002</v>
      </c>
      <c r="F140" s="53" t="s">
        <v>10</v>
      </c>
      <c r="G140" s="54">
        <v>-20.575992336439199</v>
      </c>
    </row>
    <row r="141" spans="1:7" ht="15" customHeight="1" x14ac:dyDescent="0.3">
      <c r="A141" s="123" t="s">
        <v>43</v>
      </c>
      <c r="B141" s="5" t="s">
        <v>6</v>
      </c>
      <c r="C141" s="6">
        <v>0</v>
      </c>
      <c r="D141" s="7">
        <v>0</v>
      </c>
      <c r="E141" s="6">
        <v>0</v>
      </c>
      <c r="F141" s="45">
        <v>0</v>
      </c>
      <c r="G141" s="51" t="s">
        <v>73</v>
      </c>
    </row>
    <row r="142" spans="1:7" x14ac:dyDescent="0.3">
      <c r="A142" s="124"/>
      <c r="B142" s="5" t="s">
        <v>7</v>
      </c>
      <c r="C142" s="6">
        <v>2867.413</v>
      </c>
      <c r="D142" s="7">
        <v>100</v>
      </c>
      <c r="E142" s="6">
        <v>2071.8919999999998</v>
      </c>
      <c r="F142" s="45">
        <v>100</v>
      </c>
      <c r="G142" s="51">
        <v>-27.7435095676835</v>
      </c>
    </row>
    <row r="143" spans="1:7" x14ac:dyDescent="0.3">
      <c r="A143" s="124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73</v>
      </c>
    </row>
    <row r="144" spans="1:7" x14ac:dyDescent="0.3">
      <c r="A144" s="125"/>
      <c r="B144" s="8" t="s">
        <v>9</v>
      </c>
      <c r="C144" s="9">
        <v>2867.413</v>
      </c>
      <c r="D144" s="10" t="s">
        <v>10</v>
      </c>
      <c r="E144" s="9">
        <v>2071.8919999999998</v>
      </c>
      <c r="F144" s="53" t="s">
        <v>10</v>
      </c>
      <c r="G144" s="54">
        <v>-27.7435095676835</v>
      </c>
    </row>
    <row r="145" spans="1:7" ht="15" customHeight="1" x14ac:dyDescent="0.3">
      <c r="A145" s="123" t="s">
        <v>45</v>
      </c>
      <c r="B145" s="5" t="s">
        <v>6</v>
      </c>
      <c r="C145" s="6">
        <v>24.474</v>
      </c>
      <c r="D145" s="7">
        <v>1.0761903547417899</v>
      </c>
      <c r="E145" s="6">
        <v>34.271999999999998</v>
      </c>
      <c r="F145" s="45">
        <v>1.7963629311451901</v>
      </c>
      <c r="G145" s="51">
        <v>40.034322137778901</v>
      </c>
    </row>
    <row r="146" spans="1:7" x14ac:dyDescent="0.3">
      <c r="A146" s="124"/>
      <c r="B146" s="5" t="s">
        <v>7</v>
      </c>
      <c r="C146" s="6">
        <v>2249.6590000000001</v>
      </c>
      <c r="D146" s="7">
        <v>98.923809645258203</v>
      </c>
      <c r="E146" s="6">
        <v>1873.5830000000001</v>
      </c>
      <c r="F146" s="45">
        <v>98.203637068854803</v>
      </c>
      <c r="G146" s="51">
        <v>-16.717022446512999</v>
      </c>
    </row>
    <row r="147" spans="1:7" x14ac:dyDescent="0.3">
      <c r="A147" s="124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73</v>
      </c>
    </row>
    <row r="148" spans="1:7" x14ac:dyDescent="0.3">
      <c r="A148" s="125"/>
      <c r="B148" s="8" t="s">
        <v>9</v>
      </c>
      <c r="C148" s="9">
        <v>2274.1329999999998</v>
      </c>
      <c r="D148" s="10" t="s">
        <v>10</v>
      </c>
      <c r="E148" s="9">
        <v>1907.855</v>
      </c>
      <c r="F148" s="53" t="s">
        <v>10</v>
      </c>
      <c r="G148" s="54">
        <v>-16.106269949910601</v>
      </c>
    </row>
    <row r="149" spans="1:7" ht="15" customHeight="1" x14ac:dyDescent="0.3">
      <c r="A149" s="123" t="s">
        <v>47</v>
      </c>
      <c r="B149" s="5" t="s">
        <v>6</v>
      </c>
      <c r="C149" s="6">
        <v>0</v>
      </c>
      <c r="D149" s="7">
        <v>0</v>
      </c>
      <c r="E149" s="6">
        <v>0</v>
      </c>
      <c r="F149" s="45">
        <v>0</v>
      </c>
      <c r="G149" s="51" t="s">
        <v>73</v>
      </c>
    </row>
    <row r="150" spans="1:7" x14ac:dyDescent="0.3">
      <c r="A150" s="124"/>
      <c r="B150" s="5" t="s">
        <v>7</v>
      </c>
      <c r="C150" s="6">
        <v>1834.9</v>
      </c>
      <c r="D150" s="7">
        <v>100</v>
      </c>
      <c r="E150" s="6">
        <v>1757.26</v>
      </c>
      <c r="F150" s="45">
        <v>100</v>
      </c>
      <c r="G150" s="51">
        <v>-4.2312932584881802</v>
      </c>
    </row>
    <row r="151" spans="1:7" x14ac:dyDescent="0.3">
      <c r="A151" s="124"/>
      <c r="B151" s="5" t="s">
        <v>8</v>
      </c>
      <c r="C151" s="6">
        <v>0</v>
      </c>
      <c r="D151" s="7">
        <v>0</v>
      </c>
      <c r="E151" s="6">
        <v>0</v>
      </c>
      <c r="F151" s="45">
        <v>0</v>
      </c>
      <c r="G151" s="51" t="s">
        <v>73</v>
      </c>
    </row>
    <row r="152" spans="1:7" x14ac:dyDescent="0.3">
      <c r="A152" s="125"/>
      <c r="B152" s="8" t="s">
        <v>9</v>
      </c>
      <c r="C152" s="9">
        <v>1834.9</v>
      </c>
      <c r="D152" s="10" t="s">
        <v>10</v>
      </c>
      <c r="E152" s="9">
        <v>1757.26</v>
      </c>
      <c r="F152" s="53" t="s">
        <v>10</v>
      </c>
      <c r="G152" s="54">
        <v>-4.2312932584881802</v>
      </c>
    </row>
    <row r="153" spans="1:7" ht="15" customHeight="1" x14ac:dyDescent="0.3">
      <c r="A153" s="123" t="s">
        <v>49</v>
      </c>
      <c r="B153" s="5" t="s">
        <v>6</v>
      </c>
      <c r="C153" s="6">
        <v>517.29700000000003</v>
      </c>
      <c r="D153" s="7">
        <v>34.872387757853602</v>
      </c>
      <c r="E153" s="6">
        <v>558.09500000000003</v>
      </c>
      <c r="F153" s="45">
        <v>33.351021903349903</v>
      </c>
      <c r="G153" s="51">
        <v>7.8867652431775399</v>
      </c>
    </row>
    <row r="154" spans="1:7" x14ac:dyDescent="0.3">
      <c r="A154" s="124"/>
      <c r="B154" s="5" t="s">
        <v>7</v>
      </c>
      <c r="C154" s="6">
        <v>563.86900000000003</v>
      </c>
      <c r="D154" s="7">
        <v>38.011932047997803</v>
      </c>
      <c r="E154" s="6">
        <v>612.37300000000005</v>
      </c>
      <c r="F154" s="45">
        <v>36.594603671453903</v>
      </c>
      <c r="G154" s="51">
        <v>8.6019979818007393</v>
      </c>
    </row>
    <row r="155" spans="1:7" x14ac:dyDescent="0.3">
      <c r="A155" s="124"/>
      <c r="B155" s="5" t="s">
        <v>8</v>
      </c>
      <c r="C155" s="6">
        <v>402.23399999999998</v>
      </c>
      <c r="D155" s="7">
        <v>27.115680194148599</v>
      </c>
      <c r="E155" s="6">
        <v>502.92899999999997</v>
      </c>
      <c r="F155" s="45">
        <v>30.054374425196201</v>
      </c>
      <c r="G155" s="51">
        <v>25.0339354703978</v>
      </c>
    </row>
    <row r="156" spans="1:7" x14ac:dyDescent="0.3">
      <c r="A156" s="125"/>
      <c r="B156" s="8" t="s">
        <v>9</v>
      </c>
      <c r="C156" s="9">
        <v>1483.4</v>
      </c>
      <c r="D156" s="10" t="s">
        <v>10</v>
      </c>
      <c r="E156" s="9">
        <v>1673.3969999999999</v>
      </c>
      <c r="F156" s="53" t="s">
        <v>10</v>
      </c>
      <c r="G156" s="54">
        <v>12.8082108669273</v>
      </c>
    </row>
    <row r="157" spans="1:7" ht="15" customHeight="1" x14ac:dyDescent="0.3">
      <c r="A157" s="123" t="s">
        <v>52</v>
      </c>
      <c r="B157" s="5" t="s">
        <v>6</v>
      </c>
      <c r="C157" s="6">
        <v>0</v>
      </c>
      <c r="D157" s="7">
        <v>0</v>
      </c>
      <c r="E157" s="6">
        <v>0</v>
      </c>
      <c r="F157" s="45">
        <v>0</v>
      </c>
      <c r="G157" s="51" t="s">
        <v>73</v>
      </c>
    </row>
    <row r="158" spans="1:7" x14ac:dyDescent="0.3">
      <c r="A158" s="124"/>
      <c r="B158" s="5" t="s">
        <v>7</v>
      </c>
      <c r="C158" s="6">
        <v>1163.02</v>
      </c>
      <c r="D158" s="7">
        <v>96.373501803139604</v>
      </c>
      <c r="E158" s="6">
        <v>1256.52</v>
      </c>
      <c r="F158" s="45">
        <v>94.878027232920502</v>
      </c>
      <c r="G158" s="51">
        <v>8.0394146274354696</v>
      </c>
    </row>
    <row r="159" spans="1:7" x14ac:dyDescent="0.3">
      <c r="A159" s="124"/>
      <c r="B159" s="5" t="s">
        <v>8</v>
      </c>
      <c r="C159" s="6">
        <v>43.764000000000003</v>
      </c>
      <c r="D159" s="7">
        <v>3.6264981968604202</v>
      </c>
      <c r="E159" s="6">
        <v>67.832999999999998</v>
      </c>
      <c r="F159" s="45">
        <v>5.1219727670794697</v>
      </c>
      <c r="G159" s="51">
        <v>54.997258020290701</v>
      </c>
    </row>
    <row r="160" spans="1:7" x14ac:dyDescent="0.3">
      <c r="A160" s="125"/>
      <c r="B160" s="8" t="s">
        <v>9</v>
      </c>
      <c r="C160" s="9">
        <v>1206.7840000000001</v>
      </c>
      <c r="D160" s="10" t="s">
        <v>10</v>
      </c>
      <c r="E160" s="9">
        <v>1324.3530000000001</v>
      </c>
      <c r="F160" s="53" t="s">
        <v>10</v>
      </c>
      <c r="G160" s="54">
        <v>9.7423399713619006</v>
      </c>
    </row>
    <row r="161" spans="1:7" ht="15" customHeight="1" x14ac:dyDescent="0.3">
      <c r="A161" s="123" t="s">
        <v>50</v>
      </c>
      <c r="B161" s="5" t="s">
        <v>6</v>
      </c>
      <c r="C161" s="6">
        <v>73.06</v>
      </c>
      <c r="D161" s="7">
        <v>4.9008395018664901</v>
      </c>
      <c r="E161" s="6">
        <v>49.6</v>
      </c>
      <c r="F161" s="45">
        <v>3.78000666073754</v>
      </c>
      <c r="G161" s="51">
        <v>-32.110594032302203</v>
      </c>
    </row>
    <row r="162" spans="1:7" x14ac:dyDescent="0.3">
      <c r="A162" s="124"/>
      <c r="B162" s="5" t="s">
        <v>7</v>
      </c>
      <c r="C162" s="6">
        <v>1337.73</v>
      </c>
      <c r="D162" s="7">
        <v>89.734465190690699</v>
      </c>
      <c r="E162" s="6">
        <v>1189.1300000000001</v>
      </c>
      <c r="F162" s="45">
        <v>90.623373396831397</v>
      </c>
      <c r="G162" s="51">
        <v>-11.108370149432201</v>
      </c>
    </row>
    <row r="163" spans="1:7" x14ac:dyDescent="0.3">
      <c r="A163" s="124"/>
      <c r="B163" s="5" t="s">
        <v>8</v>
      </c>
      <c r="C163" s="6">
        <v>79.974999999999994</v>
      </c>
      <c r="D163" s="7">
        <v>5.3646953074428199</v>
      </c>
      <c r="E163" s="6">
        <v>73.436999999999998</v>
      </c>
      <c r="F163" s="45">
        <v>5.5966199424311096</v>
      </c>
      <c r="G163" s="51">
        <v>-8.1750547045951603</v>
      </c>
    </row>
    <row r="164" spans="1:7" x14ac:dyDescent="0.3">
      <c r="A164" s="125"/>
      <c r="B164" s="8" t="s">
        <v>9</v>
      </c>
      <c r="C164" s="9">
        <v>1490.7650000000001</v>
      </c>
      <c r="D164" s="10" t="s">
        <v>10</v>
      </c>
      <c r="E164" s="9">
        <v>1312.1669999999999</v>
      </c>
      <c r="F164" s="53" t="s">
        <v>10</v>
      </c>
      <c r="G164" s="54">
        <v>-11.980291997732699</v>
      </c>
    </row>
    <row r="165" spans="1:7" ht="15" customHeight="1" x14ac:dyDescent="0.3">
      <c r="A165" s="123" t="s">
        <v>53</v>
      </c>
      <c r="B165" s="5" t="s">
        <v>6</v>
      </c>
      <c r="C165" s="6">
        <v>9.06</v>
      </c>
      <c r="D165" s="7">
        <v>0.77220406302071598</v>
      </c>
      <c r="E165" s="6">
        <v>7.91</v>
      </c>
      <c r="F165" s="45">
        <v>0.68935105136928998</v>
      </c>
      <c r="G165" s="51">
        <v>-12.693156732891801</v>
      </c>
    </row>
    <row r="166" spans="1:7" x14ac:dyDescent="0.3">
      <c r="A166" s="124"/>
      <c r="B166" s="5" t="s">
        <v>7</v>
      </c>
      <c r="C166" s="6">
        <v>1134.0740000000001</v>
      </c>
      <c r="D166" s="7">
        <v>96.659663417897903</v>
      </c>
      <c r="E166" s="6">
        <v>1124.934</v>
      </c>
      <c r="F166" s="45">
        <v>98.037223213787698</v>
      </c>
      <c r="G166" s="51">
        <v>-0.80594388020535701</v>
      </c>
    </row>
    <row r="167" spans="1:7" x14ac:dyDescent="0.3">
      <c r="A167" s="124"/>
      <c r="B167" s="5" t="s">
        <v>8</v>
      </c>
      <c r="C167" s="6">
        <v>30.131</v>
      </c>
      <c r="D167" s="7">
        <v>2.5681325190813702</v>
      </c>
      <c r="E167" s="6">
        <v>14.612</v>
      </c>
      <c r="F167" s="45">
        <v>1.27342573484299</v>
      </c>
      <c r="G167" s="51">
        <v>-51.505094421028197</v>
      </c>
    </row>
    <row r="168" spans="1:7" x14ac:dyDescent="0.3">
      <c r="A168" s="125"/>
      <c r="B168" s="8" t="s">
        <v>9</v>
      </c>
      <c r="C168" s="9">
        <v>1173.2650000000001</v>
      </c>
      <c r="D168" s="10" t="s">
        <v>10</v>
      </c>
      <c r="E168" s="9">
        <v>1147.4559999999999</v>
      </c>
      <c r="F168" s="53" t="s">
        <v>10</v>
      </c>
      <c r="G168" s="54">
        <v>-2.1997587927705999</v>
      </c>
    </row>
    <row r="169" spans="1:7" ht="15" customHeight="1" x14ac:dyDescent="0.3">
      <c r="A169" s="123" t="s">
        <v>51</v>
      </c>
      <c r="B169" s="5" t="s">
        <v>6</v>
      </c>
      <c r="C169" s="6">
        <v>0.94899999999999995</v>
      </c>
      <c r="D169" s="7">
        <v>8.0361482715930202E-2</v>
      </c>
      <c r="E169" s="6">
        <v>1.548</v>
      </c>
      <c r="F169" s="45">
        <v>0.13710750982471001</v>
      </c>
      <c r="G169" s="51">
        <v>63.119072708113798</v>
      </c>
    </row>
    <row r="170" spans="1:7" x14ac:dyDescent="0.3">
      <c r="A170" s="124"/>
      <c r="B170" s="5" t="s">
        <v>7</v>
      </c>
      <c r="C170" s="6">
        <v>990.83699999999999</v>
      </c>
      <c r="D170" s="7">
        <v>83.904247049319395</v>
      </c>
      <c r="E170" s="6">
        <v>948.65</v>
      </c>
      <c r="F170" s="45">
        <v>84.022635139024999</v>
      </c>
      <c r="G170" s="51">
        <v>-4.2577134281420799</v>
      </c>
    </row>
    <row r="171" spans="1:7" x14ac:dyDescent="0.3">
      <c r="A171" s="124"/>
      <c r="B171" s="5" t="s">
        <v>8</v>
      </c>
      <c r="C171" s="6">
        <v>189.12799999999999</v>
      </c>
      <c r="D171" s="7">
        <v>16.015391467964601</v>
      </c>
      <c r="E171" s="6">
        <v>178.84299999999999</v>
      </c>
      <c r="F171" s="45">
        <v>15.8402573511502</v>
      </c>
      <c r="G171" s="51">
        <v>-5.43811598494141</v>
      </c>
    </row>
    <row r="172" spans="1:7" x14ac:dyDescent="0.3">
      <c r="A172" s="125"/>
      <c r="B172" s="8" t="s">
        <v>9</v>
      </c>
      <c r="C172" s="9">
        <v>1180.914</v>
      </c>
      <c r="D172" s="10" t="s">
        <v>10</v>
      </c>
      <c r="E172" s="9">
        <v>1129.0409999999999</v>
      </c>
      <c r="F172" s="53" t="s">
        <v>10</v>
      </c>
      <c r="G172" s="54">
        <v>-4.3926145341658902</v>
      </c>
    </row>
    <row r="173" spans="1:7" ht="15" customHeight="1" x14ac:dyDescent="0.3">
      <c r="A173" s="123" t="s">
        <v>60</v>
      </c>
      <c r="B173" s="5" t="s">
        <v>6</v>
      </c>
      <c r="C173" s="6">
        <v>0</v>
      </c>
      <c r="D173" s="7">
        <v>0</v>
      </c>
      <c r="E173" s="6">
        <v>0</v>
      </c>
      <c r="F173" s="45">
        <v>0</v>
      </c>
      <c r="G173" s="51" t="s">
        <v>73</v>
      </c>
    </row>
    <row r="174" spans="1:7" x14ac:dyDescent="0.3">
      <c r="A174" s="124"/>
      <c r="B174" s="5" t="s">
        <v>7</v>
      </c>
      <c r="C174" s="6">
        <v>567.56200000000001</v>
      </c>
      <c r="D174" s="7">
        <v>100</v>
      </c>
      <c r="E174" s="6">
        <v>1084.54</v>
      </c>
      <c r="F174" s="45">
        <v>100</v>
      </c>
      <c r="G174" s="51">
        <v>91.087493524936505</v>
      </c>
    </row>
    <row r="175" spans="1:7" x14ac:dyDescent="0.3">
      <c r="A175" s="124"/>
      <c r="B175" s="5" t="s">
        <v>8</v>
      </c>
      <c r="C175" s="6">
        <v>0</v>
      </c>
      <c r="D175" s="7">
        <v>0</v>
      </c>
      <c r="E175" s="6">
        <v>0</v>
      </c>
      <c r="F175" s="45">
        <v>0</v>
      </c>
      <c r="G175" s="51" t="s">
        <v>73</v>
      </c>
    </row>
    <row r="176" spans="1:7" x14ac:dyDescent="0.3">
      <c r="A176" s="125"/>
      <c r="B176" s="8" t="s">
        <v>9</v>
      </c>
      <c r="C176" s="9">
        <v>567.56200000000001</v>
      </c>
      <c r="D176" s="10" t="s">
        <v>10</v>
      </c>
      <c r="E176" s="9">
        <v>1084.54</v>
      </c>
      <c r="F176" s="53" t="s">
        <v>10</v>
      </c>
      <c r="G176" s="54">
        <v>91.087493524936505</v>
      </c>
    </row>
    <row r="177" spans="1:7" ht="15" customHeight="1" x14ac:dyDescent="0.3">
      <c r="A177" s="123" t="s">
        <v>57</v>
      </c>
      <c r="B177" s="5" t="s">
        <v>6</v>
      </c>
      <c r="C177" s="6">
        <v>0</v>
      </c>
      <c r="D177" s="7">
        <v>0</v>
      </c>
      <c r="E177" s="6">
        <v>0</v>
      </c>
      <c r="F177" s="45">
        <v>0</v>
      </c>
      <c r="G177" s="51" t="s">
        <v>73</v>
      </c>
    </row>
    <row r="178" spans="1:7" x14ac:dyDescent="0.3">
      <c r="A178" s="124"/>
      <c r="B178" s="5" t="s">
        <v>7</v>
      </c>
      <c r="C178" s="6">
        <v>980.67151000000001</v>
      </c>
      <c r="D178" s="7">
        <v>100</v>
      </c>
      <c r="E178" s="6">
        <v>1032.28683</v>
      </c>
      <c r="F178" s="45">
        <v>100</v>
      </c>
      <c r="G178" s="51">
        <v>5.2632629248095197</v>
      </c>
    </row>
    <row r="179" spans="1:7" x14ac:dyDescent="0.3">
      <c r="A179" s="124"/>
      <c r="B179" s="5" t="s">
        <v>8</v>
      </c>
      <c r="C179" s="6">
        <v>0</v>
      </c>
      <c r="D179" s="7">
        <v>0</v>
      </c>
      <c r="E179" s="6">
        <v>0</v>
      </c>
      <c r="F179" s="45">
        <v>0</v>
      </c>
      <c r="G179" s="51" t="s">
        <v>73</v>
      </c>
    </row>
    <row r="180" spans="1:7" x14ac:dyDescent="0.3">
      <c r="A180" s="125"/>
      <c r="B180" s="8" t="s">
        <v>9</v>
      </c>
      <c r="C180" s="9">
        <v>980.67151000000001</v>
      </c>
      <c r="D180" s="10" t="s">
        <v>10</v>
      </c>
      <c r="E180" s="9">
        <v>1032.28683</v>
      </c>
      <c r="F180" s="53" t="s">
        <v>10</v>
      </c>
      <c r="G180" s="54">
        <v>5.2632629248095197</v>
      </c>
    </row>
    <row r="181" spans="1:7" ht="15" customHeight="1" x14ac:dyDescent="0.3">
      <c r="A181" s="123" t="s">
        <v>54</v>
      </c>
      <c r="B181" s="5" t="s">
        <v>6</v>
      </c>
      <c r="C181" s="6">
        <v>9.17</v>
      </c>
      <c r="D181" s="7">
        <v>0.76113607652198201</v>
      </c>
      <c r="E181" s="6">
        <v>9.32</v>
      </c>
      <c r="F181" s="45">
        <v>0.90968808045078398</v>
      </c>
      <c r="G181" s="51">
        <v>1.63576881134133</v>
      </c>
    </row>
    <row r="182" spans="1:7" x14ac:dyDescent="0.3">
      <c r="A182" s="124"/>
      <c r="B182" s="5" t="s">
        <v>7</v>
      </c>
      <c r="C182" s="6">
        <v>792.62</v>
      </c>
      <c r="D182" s="7">
        <v>65.789713955600106</v>
      </c>
      <c r="E182" s="6">
        <v>620.97900000000004</v>
      </c>
      <c r="F182" s="45">
        <v>60.611286964618799</v>
      </c>
      <c r="G182" s="51">
        <v>-21.654891372915099</v>
      </c>
    </row>
    <row r="183" spans="1:7" x14ac:dyDescent="0.3">
      <c r="A183" s="124"/>
      <c r="B183" s="5" t="s">
        <v>8</v>
      </c>
      <c r="C183" s="6">
        <v>402.988</v>
      </c>
      <c r="D183" s="7">
        <v>33.449149967877901</v>
      </c>
      <c r="E183" s="6">
        <v>394.22800000000001</v>
      </c>
      <c r="F183" s="45">
        <v>38.479024954930402</v>
      </c>
      <c r="G183" s="51">
        <v>-2.1737619978758702</v>
      </c>
    </row>
    <row r="184" spans="1:7" x14ac:dyDescent="0.3">
      <c r="A184" s="125"/>
      <c r="B184" s="8" t="s">
        <v>9</v>
      </c>
      <c r="C184" s="9">
        <v>1204.778</v>
      </c>
      <c r="D184" s="10" t="s">
        <v>10</v>
      </c>
      <c r="E184" s="9">
        <v>1024.527</v>
      </c>
      <c r="F184" s="53" t="s">
        <v>10</v>
      </c>
      <c r="G184" s="54">
        <v>-14.961345575699401</v>
      </c>
    </row>
    <row r="185" spans="1:7" ht="15" customHeight="1" x14ac:dyDescent="0.3">
      <c r="A185" s="123" t="s">
        <v>56</v>
      </c>
      <c r="B185" s="5" t="s">
        <v>6</v>
      </c>
      <c r="C185" s="6">
        <v>240.35400000000001</v>
      </c>
      <c r="D185" s="7">
        <v>19.108365325830601</v>
      </c>
      <c r="E185" s="6">
        <v>205.36500000000001</v>
      </c>
      <c r="F185" s="45">
        <v>22.6607154679673</v>
      </c>
      <c r="G185" s="51">
        <v>-14.557278014928</v>
      </c>
    </row>
    <row r="186" spans="1:7" x14ac:dyDescent="0.3">
      <c r="A186" s="124"/>
      <c r="B186" s="5" t="s">
        <v>7</v>
      </c>
      <c r="C186" s="6">
        <v>1017.4930000000001</v>
      </c>
      <c r="D186" s="7">
        <v>80.891634674169396</v>
      </c>
      <c r="E186" s="6">
        <v>700.89499999999998</v>
      </c>
      <c r="F186" s="45">
        <v>77.339284532032707</v>
      </c>
      <c r="G186" s="51">
        <v>-31.115496617667201</v>
      </c>
    </row>
    <row r="187" spans="1:7" x14ac:dyDescent="0.3">
      <c r="A187" s="124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73</v>
      </c>
    </row>
    <row r="188" spans="1:7" x14ac:dyDescent="0.3">
      <c r="A188" s="125"/>
      <c r="B188" s="8" t="s">
        <v>9</v>
      </c>
      <c r="C188" s="9">
        <v>1257.847</v>
      </c>
      <c r="D188" s="10" t="s">
        <v>10</v>
      </c>
      <c r="E188" s="9">
        <v>906.26</v>
      </c>
      <c r="F188" s="53" t="s">
        <v>10</v>
      </c>
      <c r="G188" s="54">
        <v>-27.9514917156061</v>
      </c>
    </row>
    <row r="189" spans="1:7" ht="15" customHeight="1" x14ac:dyDescent="0.3">
      <c r="A189" s="123" t="s">
        <v>58</v>
      </c>
      <c r="B189" s="5" t="s">
        <v>6</v>
      </c>
      <c r="C189" s="6">
        <v>16.48</v>
      </c>
      <c r="D189" s="7">
        <v>2.5796473960118802</v>
      </c>
      <c r="E189" s="6">
        <v>0</v>
      </c>
      <c r="F189" s="45">
        <v>0</v>
      </c>
      <c r="G189" s="51">
        <v>-100</v>
      </c>
    </row>
    <row r="190" spans="1:7" x14ac:dyDescent="0.3">
      <c r="A190" s="124"/>
      <c r="B190" s="5" t="s">
        <v>7</v>
      </c>
      <c r="C190" s="6">
        <v>622.36699999999996</v>
      </c>
      <c r="D190" s="7">
        <v>97.420352603988107</v>
      </c>
      <c r="E190" s="6">
        <v>644.72799999999995</v>
      </c>
      <c r="F190" s="45">
        <v>100</v>
      </c>
      <c r="G190" s="51">
        <v>3.5928961529129699</v>
      </c>
    </row>
    <row r="191" spans="1:7" x14ac:dyDescent="0.3">
      <c r="A191" s="124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73</v>
      </c>
    </row>
    <row r="192" spans="1:7" x14ac:dyDescent="0.3">
      <c r="A192" s="125"/>
      <c r="B192" s="8" t="s">
        <v>9</v>
      </c>
      <c r="C192" s="9">
        <v>638.84699999999998</v>
      </c>
      <c r="D192" s="10" t="s">
        <v>10</v>
      </c>
      <c r="E192" s="9">
        <v>644.72799999999995</v>
      </c>
      <c r="F192" s="53" t="s">
        <v>10</v>
      </c>
      <c r="G192" s="54">
        <v>0.92056470485106101</v>
      </c>
    </row>
    <row r="193" spans="1:7" ht="15" customHeight="1" x14ac:dyDescent="0.3">
      <c r="A193" s="123" t="s">
        <v>65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73</v>
      </c>
    </row>
    <row r="194" spans="1:7" x14ac:dyDescent="0.3">
      <c r="A194" s="124"/>
      <c r="B194" s="5" t="s">
        <v>7</v>
      </c>
      <c r="C194" s="6">
        <v>353.31142</v>
      </c>
      <c r="D194" s="7">
        <v>100</v>
      </c>
      <c r="E194" s="6">
        <v>559.19298600000002</v>
      </c>
      <c r="F194" s="45">
        <v>100</v>
      </c>
      <c r="G194" s="51">
        <v>58.271981698185698</v>
      </c>
    </row>
    <row r="195" spans="1:7" x14ac:dyDescent="0.3">
      <c r="A195" s="124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73</v>
      </c>
    </row>
    <row r="196" spans="1:7" x14ac:dyDescent="0.3">
      <c r="A196" s="125"/>
      <c r="B196" s="8" t="s">
        <v>9</v>
      </c>
      <c r="C196" s="9">
        <v>353.31142</v>
      </c>
      <c r="D196" s="10" t="s">
        <v>10</v>
      </c>
      <c r="E196" s="9">
        <v>559.19298600000002</v>
      </c>
      <c r="F196" s="53" t="s">
        <v>10</v>
      </c>
      <c r="G196" s="54">
        <v>58.271981698185698</v>
      </c>
    </row>
    <row r="197" spans="1:7" ht="15" customHeight="1" x14ac:dyDescent="0.3">
      <c r="A197" s="123" t="s">
        <v>63</v>
      </c>
      <c r="B197" s="5" t="s">
        <v>6</v>
      </c>
      <c r="C197" s="6">
        <v>0</v>
      </c>
      <c r="D197" s="7">
        <v>0</v>
      </c>
      <c r="E197" s="6">
        <v>0</v>
      </c>
      <c r="F197" s="45">
        <v>0</v>
      </c>
      <c r="G197" s="51" t="s">
        <v>73</v>
      </c>
    </row>
    <row r="198" spans="1:7" x14ac:dyDescent="0.3">
      <c r="A198" s="124"/>
      <c r="B198" s="5" t="s">
        <v>7</v>
      </c>
      <c r="C198" s="6">
        <v>516.39800000000002</v>
      </c>
      <c r="D198" s="7">
        <v>100</v>
      </c>
      <c r="E198" s="6">
        <v>552.97699999999998</v>
      </c>
      <c r="F198" s="45">
        <v>100</v>
      </c>
      <c r="G198" s="51">
        <v>7.0834898663433901</v>
      </c>
    </row>
    <row r="199" spans="1:7" x14ac:dyDescent="0.3">
      <c r="A199" s="124"/>
      <c r="B199" s="5" t="s">
        <v>8</v>
      </c>
      <c r="C199" s="6">
        <v>0</v>
      </c>
      <c r="D199" s="7">
        <v>0</v>
      </c>
      <c r="E199" s="6">
        <v>0</v>
      </c>
      <c r="F199" s="45">
        <v>0</v>
      </c>
      <c r="G199" s="51" t="s">
        <v>73</v>
      </c>
    </row>
    <row r="200" spans="1:7" x14ac:dyDescent="0.3">
      <c r="A200" s="125"/>
      <c r="B200" s="8" t="s">
        <v>9</v>
      </c>
      <c r="C200" s="9">
        <v>516.39800000000002</v>
      </c>
      <c r="D200" s="10" t="s">
        <v>10</v>
      </c>
      <c r="E200" s="9">
        <v>552.97699999999998</v>
      </c>
      <c r="F200" s="53" t="s">
        <v>10</v>
      </c>
      <c r="G200" s="54">
        <v>7.0834898663433901</v>
      </c>
    </row>
    <row r="201" spans="1:7" x14ac:dyDescent="0.3">
      <c r="A201" s="123" t="s">
        <v>62</v>
      </c>
      <c r="B201" s="5" t="s">
        <v>6</v>
      </c>
      <c r="C201" s="6">
        <v>0</v>
      </c>
      <c r="D201" s="7">
        <v>0</v>
      </c>
      <c r="E201" s="6">
        <v>0</v>
      </c>
      <c r="F201" s="45">
        <v>0</v>
      </c>
      <c r="G201" s="51" t="s">
        <v>73</v>
      </c>
    </row>
    <row r="202" spans="1:7" x14ac:dyDescent="0.3">
      <c r="A202" s="124"/>
      <c r="B202" s="5" t="s">
        <v>7</v>
      </c>
      <c r="C202" s="6">
        <v>681.81479999999999</v>
      </c>
      <c r="D202" s="7">
        <v>100</v>
      </c>
      <c r="E202" s="6">
        <v>375.87599999999998</v>
      </c>
      <c r="F202" s="45">
        <v>100</v>
      </c>
      <c r="G202" s="51">
        <v>-44.871246561382897</v>
      </c>
    </row>
    <row r="203" spans="1:7" x14ac:dyDescent="0.3">
      <c r="A203" s="124"/>
      <c r="B203" s="5" t="s">
        <v>8</v>
      </c>
      <c r="C203" s="6">
        <v>0</v>
      </c>
      <c r="D203" s="7">
        <v>0</v>
      </c>
      <c r="E203" s="6">
        <v>0</v>
      </c>
      <c r="F203" s="45">
        <v>0</v>
      </c>
      <c r="G203" s="51" t="s">
        <v>73</v>
      </c>
    </row>
    <row r="204" spans="1:7" x14ac:dyDescent="0.3">
      <c r="A204" s="125"/>
      <c r="B204" s="8" t="s">
        <v>9</v>
      </c>
      <c r="C204" s="9">
        <v>681.81479999999999</v>
      </c>
      <c r="D204" s="10" t="s">
        <v>10</v>
      </c>
      <c r="E204" s="9">
        <v>375.87599999999998</v>
      </c>
      <c r="F204" s="53" t="s">
        <v>10</v>
      </c>
      <c r="G204" s="54">
        <v>-44.871246561382897</v>
      </c>
    </row>
    <row r="205" spans="1:7" ht="15" customHeight="1" x14ac:dyDescent="0.3">
      <c r="A205" s="123" t="s">
        <v>66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73</v>
      </c>
    </row>
    <row r="206" spans="1:7" x14ac:dyDescent="0.3">
      <c r="A206" s="124"/>
      <c r="B206" s="5" t="s">
        <v>7</v>
      </c>
      <c r="C206" s="6">
        <v>0</v>
      </c>
      <c r="D206" s="7">
        <v>0</v>
      </c>
      <c r="E206" s="6">
        <v>0</v>
      </c>
      <c r="F206" s="45">
        <v>0</v>
      </c>
      <c r="G206" s="51" t="s">
        <v>73</v>
      </c>
    </row>
    <row r="207" spans="1:7" x14ac:dyDescent="0.3">
      <c r="A207" s="124"/>
      <c r="B207" s="5" t="s">
        <v>8</v>
      </c>
      <c r="C207" s="6">
        <v>392.56599999999997</v>
      </c>
      <c r="D207" s="7">
        <v>100</v>
      </c>
      <c r="E207" s="6">
        <v>352.56099999999998</v>
      </c>
      <c r="F207" s="45">
        <v>100</v>
      </c>
      <c r="G207" s="51">
        <v>-10.190643102051601</v>
      </c>
    </row>
    <row r="208" spans="1:7" x14ac:dyDescent="0.3">
      <c r="A208" s="125"/>
      <c r="B208" s="8" t="s">
        <v>9</v>
      </c>
      <c r="C208" s="9">
        <v>392.56599999999997</v>
      </c>
      <c r="D208" s="10" t="s">
        <v>10</v>
      </c>
      <c r="E208" s="9">
        <v>352.56099999999998</v>
      </c>
      <c r="F208" s="53" t="s">
        <v>10</v>
      </c>
      <c r="G208" s="54">
        <v>-10.190643102051601</v>
      </c>
    </row>
    <row r="209" spans="1:7" ht="15" customHeight="1" x14ac:dyDescent="0.3">
      <c r="A209" s="123" t="s">
        <v>68</v>
      </c>
      <c r="B209" s="5" t="s">
        <v>6</v>
      </c>
      <c r="C209" s="6">
        <v>0</v>
      </c>
      <c r="D209" s="7">
        <v>0</v>
      </c>
      <c r="E209" s="6">
        <v>0</v>
      </c>
      <c r="F209" s="45">
        <v>0</v>
      </c>
      <c r="G209" s="51" t="s">
        <v>73</v>
      </c>
    </row>
    <row r="210" spans="1:7" x14ac:dyDescent="0.3">
      <c r="A210" s="124"/>
      <c r="B210" s="5" t="s">
        <v>7</v>
      </c>
      <c r="C210" s="6">
        <v>0</v>
      </c>
      <c r="D210" s="7">
        <v>0</v>
      </c>
      <c r="E210" s="6">
        <v>0</v>
      </c>
      <c r="F210" s="45">
        <v>0</v>
      </c>
      <c r="G210" s="51" t="s">
        <v>73</v>
      </c>
    </row>
    <row r="211" spans="1:7" x14ac:dyDescent="0.3">
      <c r="A211" s="124"/>
      <c r="B211" s="5" t="s">
        <v>8</v>
      </c>
      <c r="C211" s="6">
        <v>254.66800000000001</v>
      </c>
      <c r="D211" s="7">
        <v>100</v>
      </c>
      <c r="E211" s="6">
        <v>210.71199999999999</v>
      </c>
      <c r="F211" s="45">
        <v>100</v>
      </c>
      <c r="G211" s="51">
        <v>-17.2601190569683</v>
      </c>
    </row>
    <row r="212" spans="1:7" x14ac:dyDescent="0.3">
      <c r="A212" s="125"/>
      <c r="B212" s="8" t="s">
        <v>9</v>
      </c>
      <c r="C212" s="9">
        <v>254.66800000000001</v>
      </c>
      <c r="D212" s="10" t="s">
        <v>10</v>
      </c>
      <c r="E212" s="9">
        <v>210.71199999999999</v>
      </c>
      <c r="F212" s="53" t="s">
        <v>10</v>
      </c>
      <c r="G212" s="54">
        <v>-17.2601190569683</v>
      </c>
    </row>
    <row r="213" spans="1:7" ht="15" customHeight="1" x14ac:dyDescent="0.3">
      <c r="A213" s="123" t="s">
        <v>67</v>
      </c>
      <c r="B213" s="5" t="s">
        <v>6</v>
      </c>
      <c r="C213" s="6">
        <v>7.02</v>
      </c>
      <c r="D213" s="7">
        <v>3.3768182867698</v>
      </c>
      <c r="E213" s="6">
        <v>3.08</v>
      </c>
      <c r="F213" s="45">
        <v>1.6536468819629</v>
      </c>
      <c r="G213" s="51">
        <v>-56.125356125356099</v>
      </c>
    </row>
    <row r="214" spans="1:7" x14ac:dyDescent="0.3">
      <c r="A214" s="124"/>
      <c r="B214" s="5" t="s">
        <v>7</v>
      </c>
      <c r="C214" s="6">
        <v>107.48</v>
      </c>
      <c r="D214" s="7">
        <v>51.700915877780297</v>
      </c>
      <c r="E214" s="6">
        <v>97.86</v>
      </c>
      <c r="F214" s="45">
        <v>52.540871386003097</v>
      </c>
      <c r="G214" s="51">
        <v>-8.9505024190547093</v>
      </c>
    </row>
    <row r="215" spans="1:7" x14ac:dyDescent="0.3">
      <c r="A215" s="124"/>
      <c r="B215" s="5" t="s">
        <v>8</v>
      </c>
      <c r="C215" s="6">
        <v>93.388000000000005</v>
      </c>
      <c r="D215" s="7">
        <v>44.922265835449899</v>
      </c>
      <c r="E215" s="6">
        <v>85.314999999999998</v>
      </c>
      <c r="F215" s="45">
        <v>45.805481732034103</v>
      </c>
      <c r="G215" s="51">
        <v>-8.6445796033751403</v>
      </c>
    </row>
    <row r="216" spans="1:7" x14ac:dyDescent="0.3">
      <c r="A216" s="125"/>
      <c r="B216" s="8" t="s">
        <v>9</v>
      </c>
      <c r="C216" s="9">
        <v>207.88800000000001</v>
      </c>
      <c r="D216" s="10" t="s">
        <v>10</v>
      </c>
      <c r="E216" s="9">
        <v>186.255</v>
      </c>
      <c r="F216" s="53" t="s">
        <v>10</v>
      </c>
      <c r="G216" s="54">
        <v>-10.406084045255099</v>
      </c>
    </row>
    <row r="217" spans="1:7" ht="15" customHeight="1" x14ac:dyDescent="0.3">
      <c r="A217" s="123" t="s">
        <v>48</v>
      </c>
      <c r="B217" s="5" t="s">
        <v>6</v>
      </c>
      <c r="C217" s="6">
        <v>0</v>
      </c>
      <c r="D217" s="7">
        <v>0</v>
      </c>
      <c r="E217" s="6">
        <v>0</v>
      </c>
      <c r="F217" s="45">
        <v>0</v>
      </c>
      <c r="G217" s="51" t="s">
        <v>73</v>
      </c>
    </row>
    <row r="218" spans="1:7" x14ac:dyDescent="0.3">
      <c r="A218" s="124"/>
      <c r="B218" s="5" t="s">
        <v>7</v>
      </c>
      <c r="C218" s="6">
        <v>2397.0630000000001</v>
      </c>
      <c r="D218" s="7">
        <v>100</v>
      </c>
      <c r="E218" s="6">
        <v>109.416</v>
      </c>
      <c r="F218" s="45">
        <v>100</v>
      </c>
      <c r="G218" s="51">
        <v>-95.435414087990196</v>
      </c>
    </row>
    <row r="219" spans="1:7" x14ac:dyDescent="0.3">
      <c r="A219" s="124"/>
      <c r="B219" s="5" t="s">
        <v>8</v>
      </c>
      <c r="C219" s="6">
        <v>0</v>
      </c>
      <c r="D219" s="7">
        <v>0</v>
      </c>
      <c r="E219" s="6">
        <v>0</v>
      </c>
      <c r="F219" s="45">
        <v>0</v>
      </c>
      <c r="G219" s="51" t="s">
        <v>73</v>
      </c>
    </row>
    <row r="220" spans="1:7" x14ac:dyDescent="0.3">
      <c r="A220" s="125"/>
      <c r="B220" s="8" t="s">
        <v>9</v>
      </c>
      <c r="C220" s="9">
        <v>2397.0630000000001</v>
      </c>
      <c r="D220" s="10" t="s">
        <v>10</v>
      </c>
      <c r="E220" s="9">
        <v>109.416</v>
      </c>
      <c r="F220" s="53" t="s">
        <v>10</v>
      </c>
      <c r="G220" s="54">
        <v>-95.435414087990196</v>
      </c>
    </row>
    <row r="221" spans="1:7" x14ac:dyDescent="0.3">
      <c r="A221" s="123" t="s">
        <v>69</v>
      </c>
      <c r="B221" s="5" t="s">
        <v>6</v>
      </c>
      <c r="C221" s="6">
        <v>3.3</v>
      </c>
      <c r="D221" s="75">
        <v>1.88304574089291</v>
      </c>
      <c r="E221" s="6">
        <v>0</v>
      </c>
      <c r="F221" s="45">
        <v>0</v>
      </c>
      <c r="G221" s="51">
        <v>-100</v>
      </c>
    </row>
    <row r="222" spans="1:7" x14ac:dyDescent="0.3">
      <c r="A222" s="124"/>
      <c r="B222" s="5" t="s">
        <v>7</v>
      </c>
      <c r="C222" s="6">
        <v>27.47</v>
      </c>
      <c r="D222" s="75">
        <v>15.6749292431297</v>
      </c>
      <c r="E222" s="6">
        <v>0</v>
      </c>
      <c r="F222" s="45">
        <v>0</v>
      </c>
      <c r="G222" s="51">
        <v>-100</v>
      </c>
    </row>
    <row r="223" spans="1:7" x14ac:dyDescent="0.3">
      <c r="A223" s="124"/>
      <c r="B223" s="5" t="s">
        <v>8</v>
      </c>
      <c r="C223" s="6">
        <v>144.47800000000001</v>
      </c>
      <c r="D223" s="75">
        <v>82.442025015977407</v>
      </c>
      <c r="E223" s="6">
        <v>15.675000000000001</v>
      </c>
      <c r="F223" s="45">
        <v>100</v>
      </c>
      <c r="G223" s="51">
        <v>-89.150597322775795</v>
      </c>
    </row>
    <row r="224" spans="1:7" x14ac:dyDescent="0.3">
      <c r="A224" s="125"/>
      <c r="B224" s="8" t="s">
        <v>9</v>
      </c>
      <c r="C224" s="9">
        <v>175.24799999999999</v>
      </c>
      <c r="D224" s="10" t="s">
        <v>10</v>
      </c>
      <c r="E224" s="9">
        <v>15.675000000000001</v>
      </c>
      <c r="F224" s="53" t="s">
        <v>10</v>
      </c>
      <c r="G224" s="54">
        <v>-91.055532730758699</v>
      </c>
    </row>
    <row r="225" spans="1:7" ht="15" customHeight="1" x14ac:dyDescent="0.3">
      <c r="A225" s="123" t="s">
        <v>18</v>
      </c>
      <c r="B225" s="5" t="s">
        <v>6</v>
      </c>
      <c r="C225" s="6">
        <v>0</v>
      </c>
      <c r="D225" s="7">
        <v>0</v>
      </c>
      <c r="E225" s="6">
        <v>0</v>
      </c>
      <c r="F225" s="45" t="s">
        <v>73</v>
      </c>
      <c r="G225" s="51" t="s">
        <v>73</v>
      </c>
    </row>
    <row r="226" spans="1:7" x14ac:dyDescent="0.3">
      <c r="A226" s="124"/>
      <c r="B226" s="5" t="s">
        <v>7</v>
      </c>
      <c r="C226" s="6">
        <v>43399.881999999998</v>
      </c>
      <c r="D226" s="7">
        <v>100</v>
      </c>
      <c r="E226" s="6">
        <v>0</v>
      </c>
      <c r="F226" s="45" t="s">
        <v>73</v>
      </c>
      <c r="G226" s="51">
        <v>-100</v>
      </c>
    </row>
    <row r="227" spans="1:7" x14ac:dyDescent="0.3">
      <c r="A227" s="124"/>
      <c r="B227" s="5" t="s">
        <v>8</v>
      </c>
      <c r="C227" s="6">
        <v>0</v>
      </c>
      <c r="D227" s="7">
        <v>0</v>
      </c>
      <c r="E227" s="6">
        <v>0</v>
      </c>
      <c r="F227" s="45" t="s">
        <v>73</v>
      </c>
      <c r="G227" s="51" t="s">
        <v>73</v>
      </c>
    </row>
    <row r="228" spans="1:7" x14ac:dyDescent="0.3">
      <c r="A228" s="125"/>
      <c r="B228" s="8" t="s">
        <v>9</v>
      </c>
      <c r="C228" s="9">
        <v>43399.881999999998</v>
      </c>
      <c r="D228" s="10" t="s">
        <v>10</v>
      </c>
      <c r="E228" s="9">
        <v>0</v>
      </c>
      <c r="F228" s="53" t="s">
        <v>10</v>
      </c>
      <c r="G228" s="54">
        <v>-100</v>
      </c>
    </row>
    <row r="229" spans="1:7" ht="15" customHeight="1" x14ac:dyDescent="0.3">
      <c r="A229" s="123" t="s">
        <v>55</v>
      </c>
      <c r="B229" s="5" t="s">
        <v>6</v>
      </c>
      <c r="C229" s="6">
        <v>0</v>
      </c>
      <c r="D229" s="7">
        <v>0</v>
      </c>
      <c r="E229" s="6">
        <v>0</v>
      </c>
      <c r="F229" s="45" t="s">
        <v>73</v>
      </c>
      <c r="G229" s="51" t="s">
        <v>73</v>
      </c>
    </row>
    <row r="230" spans="1:7" x14ac:dyDescent="0.3">
      <c r="A230" s="124"/>
      <c r="B230" s="5" t="s">
        <v>7</v>
      </c>
      <c r="C230" s="6">
        <v>1637.1849999999999</v>
      </c>
      <c r="D230" s="7">
        <v>100</v>
      </c>
      <c r="E230" s="6">
        <v>0</v>
      </c>
      <c r="F230" s="45" t="s">
        <v>73</v>
      </c>
      <c r="G230" s="51">
        <v>-100</v>
      </c>
    </row>
    <row r="231" spans="1:7" x14ac:dyDescent="0.3">
      <c r="A231" s="124"/>
      <c r="B231" s="5" t="s">
        <v>8</v>
      </c>
      <c r="C231" s="6">
        <v>0</v>
      </c>
      <c r="D231" s="7">
        <v>0</v>
      </c>
      <c r="E231" s="6">
        <v>0</v>
      </c>
      <c r="F231" s="45" t="s">
        <v>73</v>
      </c>
      <c r="G231" s="51" t="s">
        <v>73</v>
      </c>
    </row>
    <row r="232" spans="1:7" x14ac:dyDescent="0.3">
      <c r="A232" s="125"/>
      <c r="B232" s="8" t="s">
        <v>9</v>
      </c>
      <c r="C232" s="9">
        <v>1637.1849999999999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3">
      <c r="A233" s="123" t="s">
        <v>59</v>
      </c>
      <c r="B233" s="5" t="s">
        <v>6</v>
      </c>
      <c r="C233" s="6">
        <v>0</v>
      </c>
      <c r="D233" s="7">
        <v>0</v>
      </c>
      <c r="E233" s="6">
        <v>0</v>
      </c>
      <c r="F233" s="45" t="s">
        <v>73</v>
      </c>
      <c r="G233" s="51" t="s">
        <v>73</v>
      </c>
    </row>
    <row r="234" spans="1:7" x14ac:dyDescent="0.3">
      <c r="A234" s="124"/>
      <c r="B234" s="5" t="s">
        <v>7</v>
      </c>
      <c r="C234" s="6">
        <v>350.48</v>
      </c>
      <c r="D234" s="7">
        <v>100</v>
      </c>
      <c r="E234" s="6">
        <v>0</v>
      </c>
      <c r="F234" s="45" t="s">
        <v>73</v>
      </c>
      <c r="G234" s="51">
        <v>-100</v>
      </c>
    </row>
    <row r="235" spans="1:7" x14ac:dyDescent="0.3">
      <c r="A235" s="124"/>
      <c r="B235" s="5" t="s">
        <v>8</v>
      </c>
      <c r="C235" s="6">
        <v>0</v>
      </c>
      <c r="D235" s="7">
        <v>0</v>
      </c>
      <c r="E235" s="6">
        <v>0</v>
      </c>
      <c r="F235" s="45" t="s">
        <v>73</v>
      </c>
      <c r="G235" s="51" t="s">
        <v>73</v>
      </c>
    </row>
    <row r="236" spans="1:7" x14ac:dyDescent="0.3">
      <c r="A236" s="125"/>
      <c r="B236" s="8" t="s">
        <v>9</v>
      </c>
      <c r="C236" s="9">
        <v>350.48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x14ac:dyDescent="0.3">
      <c r="A237" s="123" t="s">
        <v>70</v>
      </c>
      <c r="B237" s="5" t="s">
        <v>6</v>
      </c>
      <c r="C237" s="6">
        <v>0</v>
      </c>
      <c r="D237" s="7">
        <v>0</v>
      </c>
      <c r="E237" s="6">
        <v>0</v>
      </c>
      <c r="F237" s="45" t="s">
        <v>73</v>
      </c>
      <c r="G237" s="51" t="s">
        <v>73</v>
      </c>
    </row>
    <row r="238" spans="1:7" x14ac:dyDescent="0.3">
      <c r="A238" s="124"/>
      <c r="B238" s="5" t="s">
        <v>7</v>
      </c>
      <c r="C238" s="6">
        <v>235.70099999999999</v>
      </c>
      <c r="D238" s="7">
        <v>100</v>
      </c>
      <c r="E238" s="6">
        <v>0</v>
      </c>
      <c r="F238" s="45" t="s">
        <v>73</v>
      </c>
      <c r="G238" s="51">
        <v>-100</v>
      </c>
    </row>
    <row r="239" spans="1:7" x14ac:dyDescent="0.3">
      <c r="A239" s="124"/>
      <c r="B239" s="5" t="s">
        <v>8</v>
      </c>
      <c r="C239" s="6">
        <v>0</v>
      </c>
      <c r="D239" s="7">
        <v>0</v>
      </c>
      <c r="E239" s="6">
        <v>0</v>
      </c>
      <c r="F239" s="45" t="s">
        <v>73</v>
      </c>
      <c r="G239" s="51" t="s">
        <v>73</v>
      </c>
    </row>
    <row r="240" spans="1:7" x14ac:dyDescent="0.3">
      <c r="A240" s="125"/>
      <c r="B240" s="8" t="s">
        <v>9</v>
      </c>
      <c r="C240" s="9">
        <v>235.70099999999999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3">
      <c r="A241" s="123" t="s">
        <v>71</v>
      </c>
      <c r="B241" s="5" t="s">
        <v>6</v>
      </c>
      <c r="C241" s="6">
        <v>0</v>
      </c>
      <c r="D241" s="7">
        <v>0</v>
      </c>
      <c r="E241" s="6">
        <v>0</v>
      </c>
      <c r="F241" s="45" t="s">
        <v>73</v>
      </c>
      <c r="G241" s="51" t="s">
        <v>73</v>
      </c>
    </row>
    <row r="242" spans="1:7" x14ac:dyDescent="0.3">
      <c r="A242" s="124"/>
      <c r="B242" s="5" t="s">
        <v>7</v>
      </c>
      <c r="C242" s="6">
        <v>40.07</v>
      </c>
      <c r="D242" s="7">
        <v>100</v>
      </c>
      <c r="E242" s="6">
        <v>0</v>
      </c>
      <c r="F242" s="45" t="s">
        <v>73</v>
      </c>
      <c r="G242" s="51">
        <v>-100</v>
      </c>
    </row>
    <row r="243" spans="1:7" x14ac:dyDescent="0.3">
      <c r="A243" s="124"/>
      <c r="B243" s="5" t="s">
        <v>8</v>
      </c>
      <c r="C243" s="6">
        <v>0</v>
      </c>
      <c r="D243" s="7">
        <v>0</v>
      </c>
      <c r="E243" s="6">
        <v>0</v>
      </c>
      <c r="F243" s="45" t="s">
        <v>73</v>
      </c>
      <c r="G243" s="51" t="s">
        <v>73</v>
      </c>
    </row>
    <row r="244" spans="1:7" x14ac:dyDescent="0.3">
      <c r="A244" s="125"/>
      <c r="B244" s="8" t="s">
        <v>9</v>
      </c>
      <c r="C244" s="9">
        <v>40.07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3">
      <c r="A245" s="123" t="s">
        <v>16</v>
      </c>
      <c r="B245" s="5" t="s">
        <v>6</v>
      </c>
      <c r="C245" s="6">
        <v>0</v>
      </c>
      <c r="D245" s="7">
        <v>0</v>
      </c>
      <c r="E245" s="6">
        <v>0</v>
      </c>
      <c r="F245" s="45" t="s">
        <v>73</v>
      </c>
      <c r="G245" s="51" t="s">
        <v>73</v>
      </c>
    </row>
    <row r="246" spans="1:7" x14ac:dyDescent="0.3">
      <c r="A246" s="124"/>
      <c r="B246" s="5" t="s">
        <v>7</v>
      </c>
      <c r="C246" s="6">
        <v>63224.197</v>
      </c>
      <c r="D246" s="7">
        <v>100</v>
      </c>
      <c r="E246" s="6">
        <v>0</v>
      </c>
      <c r="F246" s="45" t="s">
        <v>73</v>
      </c>
      <c r="G246" s="51">
        <v>-100</v>
      </c>
    </row>
    <row r="247" spans="1:7" x14ac:dyDescent="0.3">
      <c r="A247" s="124"/>
      <c r="B247" s="5" t="s">
        <v>8</v>
      </c>
      <c r="C247" s="6">
        <v>0</v>
      </c>
      <c r="D247" s="7">
        <v>0</v>
      </c>
      <c r="E247" s="6">
        <v>0</v>
      </c>
      <c r="F247" s="45" t="s">
        <v>73</v>
      </c>
      <c r="G247" s="51" t="s">
        <v>73</v>
      </c>
    </row>
    <row r="248" spans="1:7" x14ac:dyDescent="0.3">
      <c r="A248" s="125"/>
      <c r="B248" s="8" t="s">
        <v>9</v>
      </c>
      <c r="C248" s="9">
        <v>63224.197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ht="15" customHeight="1" x14ac:dyDescent="0.3">
      <c r="A249" s="123" t="s">
        <v>61</v>
      </c>
      <c r="B249" s="5" t="s">
        <v>6</v>
      </c>
      <c r="C249" s="6">
        <v>0</v>
      </c>
      <c r="D249" s="7">
        <v>0</v>
      </c>
      <c r="E249" s="6">
        <v>0</v>
      </c>
      <c r="F249" s="45" t="s">
        <v>73</v>
      </c>
      <c r="G249" s="51" t="s">
        <v>73</v>
      </c>
    </row>
    <row r="250" spans="1:7" x14ac:dyDescent="0.3">
      <c r="A250" s="124"/>
      <c r="B250" s="5" t="s">
        <v>7</v>
      </c>
      <c r="C250" s="6">
        <v>1410.4</v>
      </c>
      <c r="D250" s="7">
        <v>100</v>
      </c>
      <c r="E250" s="6">
        <v>0</v>
      </c>
      <c r="F250" s="45" t="s">
        <v>73</v>
      </c>
      <c r="G250" s="51">
        <v>-100</v>
      </c>
    </row>
    <row r="251" spans="1:7" x14ac:dyDescent="0.3">
      <c r="A251" s="124"/>
      <c r="B251" s="5" t="s">
        <v>8</v>
      </c>
      <c r="C251" s="6">
        <v>0</v>
      </c>
      <c r="D251" s="7">
        <v>0</v>
      </c>
      <c r="E251" s="6">
        <v>0</v>
      </c>
      <c r="F251" s="45" t="s">
        <v>73</v>
      </c>
      <c r="G251" s="51" t="s">
        <v>73</v>
      </c>
    </row>
    <row r="252" spans="1:7" x14ac:dyDescent="0.3">
      <c r="A252" s="125"/>
      <c r="B252" s="8" t="s">
        <v>9</v>
      </c>
      <c r="C252" s="9">
        <v>1410.4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x14ac:dyDescent="0.3">
      <c r="A253" s="42" t="s">
        <v>97</v>
      </c>
      <c r="B253" s="49" t="s">
        <v>0</v>
      </c>
      <c r="C253" s="48">
        <v>1548868.6099100001</v>
      </c>
      <c r="D253" s="49" t="s">
        <v>10</v>
      </c>
      <c r="E253" s="48">
        <v>1520588.43854</v>
      </c>
      <c r="F253" s="73" t="s">
        <v>10</v>
      </c>
      <c r="G253" s="74">
        <v>-1.8258599334415</v>
      </c>
    </row>
    <row r="254" spans="1:7" ht="0" hidden="1" customHeight="1" x14ac:dyDescent="0.3"/>
  </sheetData>
  <mergeCells count="66">
    <mergeCell ref="A249:A252"/>
    <mergeCell ref="A245:A248"/>
    <mergeCell ref="A241:A244"/>
    <mergeCell ref="A237:A240"/>
    <mergeCell ref="A233:A236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J1386"/>
  <sheetViews>
    <sheetView topLeftCell="A1373" workbookViewId="0">
      <selection activeCell="I1388" sqref="I1388"/>
    </sheetView>
  </sheetViews>
  <sheetFormatPr defaultRowHeight="14.4" x14ac:dyDescent="0.3"/>
  <cols>
    <col min="1" max="1" width="11.88671875" customWidth="1"/>
    <col min="2" max="2" width="41.44140625" customWidth="1"/>
    <col min="3" max="3" width="10.33203125" customWidth="1"/>
    <col min="4" max="4" width="9.44140625" bestFit="1" customWidth="1"/>
    <col min="5" max="5" width="11.5546875" bestFit="1" customWidth="1"/>
    <col min="6" max="6" width="10" bestFit="1" customWidth="1"/>
    <col min="7" max="7" width="11.5546875" bestFit="1" customWidth="1"/>
    <col min="8" max="8" width="10" bestFit="1" customWidth="1"/>
    <col min="9" max="9" width="9.88671875" bestFit="1" customWidth="1"/>
    <col min="10" max="10" width="10.6640625" customWidth="1"/>
  </cols>
  <sheetData>
    <row r="2" spans="1:10" ht="19.95" customHeight="1" x14ac:dyDescent="0.3">
      <c r="A2" s="126" t="s">
        <v>323</v>
      </c>
      <c r="B2" s="127"/>
      <c r="C2" s="127"/>
      <c r="D2" s="127"/>
      <c r="E2" s="127"/>
      <c r="F2" s="127"/>
    </row>
    <row r="3" spans="1:10" x14ac:dyDescent="0.3">
      <c r="A3" s="100" t="s">
        <v>0</v>
      </c>
      <c r="B3" s="102" t="s">
        <v>0</v>
      </c>
      <c r="C3" s="137" t="s">
        <v>143</v>
      </c>
      <c r="D3" s="138"/>
      <c r="E3" s="137" t="s">
        <v>144</v>
      </c>
      <c r="F3" s="138"/>
      <c r="G3" s="137" t="s">
        <v>7</v>
      </c>
      <c r="H3" s="138"/>
      <c r="I3" s="137" t="s">
        <v>77</v>
      </c>
      <c r="J3" s="139"/>
    </row>
    <row r="4" spans="1:10" x14ac:dyDescent="0.3">
      <c r="A4" s="101" t="s">
        <v>173</v>
      </c>
      <c r="B4" s="103" t="s">
        <v>145</v>
      </c>
      <c r="C4" s="99" t="s">
        <v>122</v>
      </c>
      <c r="D4" s="99" t="s">
        <v>3</v>
      </c>
      <c r="E4" s="99" t="s">
        <v>122</v>
      </c>
      <c r="F4" s="99" t="s">
        <v>3</v>
      </c>
      <c r="G4" s="99" t="s">
        <v>122</v>
      </c>
      <c r="H4" s="99" t="s">
        <v>3</v>
      </c>
      <c r="I4" s="99" t="s">
        <v>122</v>
      </c>
      <c r="J4" s="99" t="s">
        <v>3</v>
      </c>
    </row>
    <row r="5" spans="1:10" x14ac:dyDescent="0.3">
      <c r="A5" s="134" t="s">
        <v>174</v>
      </c>
      <c r="B5" s="104" t="s">
        <v>11</v>
      </c>
      <c r="C5" s="79">
        <v>0</v>
      </c>
      <c r="D5" s="79">
        <v>0</v>
      </c>
      <c r="E5" s="79">
        <v>0</v>
      </c>
      <c r="F5" s="79">
        <v>0</v>
      </c>
      <c r="G5" s="79">
        <v>3147.5439999999999</v>
      </c>
      <c r="H5" s="79">
        <v>34.346593195361798</v>
      </c>
      <c r="I5" s="80">
        <v>3147.5439999999999</v>
      </c>
      <c r="J5" s="80">
        <v>28.447334610417801</v>
      </c>
    </row>
    <row r="6" spans="1:10" x14ac:dyDescent="0.3">
      <c r="A6" s="135"/>
      <c r="B6" s="104" t="s">
        <v>5</v>
      </c>
      <c r="C6" s="79">
        <v>829.947</v>
      </c>
      <c r="D6" s="79">
        <v>46.349078878883802</v>
      </c>
      <c r="E6" s="79">
        <v>8.6440000000000001</v>
      </c>
      <c r="F6" s="79">
        <v>7.87597364264054</v>
      </c>
      <c r="G6" s="79">
        <v>1614.973</v>
      </c>
      <c r="H6" s="79">
        <v>17.622889672866499</v>
      </c>
      <c r="I6" s="80">
        <v>2453.5639999999999</v>
      </c>
      <c r="J6" s="80">
        <v>22.175180425142699</v>
      </c>
    </row>
    <row r="7" spans="1:10" x14ac:dyDescent="0.3">
      <c r="A7" s="135"/>
      <c r="B7" s="104" t="s">
        <v>12</v>
      </c>
      <c r="C7" s="79">
        <v>282.46899999999999</v>
      </c>
      <c r="D7" s="79">
        <v>15.774715688880599</v>
      </c>
      <c r="E7" s="79">
        <v>13.2</v>
      </c>
      <c r="F7" s="79">
        <v>12.027169375619501</v>
      </c>
      <c r="G7" s="79">
        <v>801.77599999999995</v>
      </c>
      <c r="H7" s="79">
        <v>8.7491307844479405</v>
      </c>
      <c r="I7" s="80">
        <v>1097.4449999999999</v>
      </c>
      <c r="J7" s="80">
        <v>9.9186493124575907</v>
      </c>
    </row>
    <row r="8" spans="1:10" x14ac:dyDescent="0.3">
      <c r="A8" s="135"/>
      <c r="B8" s="104" t="s">
        <v>15</v>
      </c>
      <c r="C8" s="79">
        <v>0</v>
      </c>
      <c r="D8" s="79">
        <v>0</v>
      </c>
      <c r="E8" s="79">
        <v>0</v>
      </c>
      <c r="F8" s="79">
        <v>0</v>
      </c>
      <c r="G8" s="79">
        <v>911.87599999999998</v>
      </c>
      <c r="H8" s="79">
        <v>9.9505627297390404</v>
      </c>
      <c r="I8" s="80">
        <v>911.87599999999998</v>
      </c>
      <c r="J8" s="80">
        <v>8.2414865988241601</v>
      </c>
    </row>
    <row r="9" spans="1:10" x14ac:dyDescent="0.3">
      <c r="A9" s="135"/>
      <c r="B9" s="104" t="s">
        <v>14</v>
      </c>
      <c r="C9" s="79">
        <v>0</v>
      </c>
      <c r="D9" s="79">
        <v>0</v>
      </c>
      <c r="E9" s="79">
        <v>0</v>
      </c>
      <c r="F9" s="79">
        <v>0</v>
      </c>
      <c r="G9" s="79">
        <v>872.96563400000002</v>
      </c>
      <c r="H9" s="79">
        <v>9.5259654843678394</v>
      </c>
      <c r="I9" s="80">
        <v>872.96563400000002</v>
      </c>
      <c r="J9" s="80">
        <v>7.8898167885162396</v>
      </c>
    </row>
    <row r="10" spans="1:10" x14ac:dyDescent="0.3">
      <c r="A10" s="135"/>
      <c r="B10" s="104" t="s">
        <v>13</v>
      </c>
      <c r="C10" s="79">
        <v>442.83199999999999</v>
      </c>
      <c r="D10" s="79">
        <v>24.730320488047902</v>
      </c>
      <c r="E10" s="79">
        <v>76.147000000000006</v>
      </c>
      <c r="F10" s="79">
        <v>69.381277761007595</v>
      </c>
      <c r="G10" s="79">
        <v>111.991</v>
      </c>
      <c r="H10" s="79">
        <v>1.2220668935976</v>
      </c>
      <c r="I10" s="80">
        <v>630.97</v>
      </c>
      <c r="J10" s="80">
        <v>5.7026731696635098</v>
      </c>
    </row>
    <row r="11" spans="1:10" x14ac:dyDescent="0.3">
      <c r="A11" s="135"/>
      <c r="B11" s="104" t="s">
        <v>64</v>
      </c>
      <c r="C11" s="79">
        <v>0</v>
      </c>
      <c r="D11" s="79">
        <v>0</v>
      </c>
      <c r="E11" s="79">
        <v>0</v>
      </c>
      <c r="F11" s="79">
        <v>0</v>
      </c>
      <c r="G11" s="79">
        <v>433.48200000000003</v>
      </c>
      <c r="H11" s="79">
        <v>4.7302372616591901</v>
      </c>
      <c r="I11" s="80">
        <v>433.48200000000003</v>
      </c>
      <c r="J11" s="80">
        <v>3.9177871704392899</v>
      </c>
    </row>
    <row r="12" spans="1:10" ht="15.75" customHeight="1" x14ac:dyDescent="0.3">
      <c r="A12" s="135"/>
      <c r="B12" s="104" t="s">
        <v>21</v>
      </c>
      <c r="C12" s="79">
        <v>0</v>
      </c>
      <c r="D12" s="79">
        <v>0</v>
      </c>
      <c r="E12" s="79">
        <v>0</v>
      </c>
      <c r="F12" s="79">
        <v>0</v>
      </c>
      <c r="G12" s="79">
        <v>367.26400000000001</v>
      </c>
      <c r="H12" s="79">
        <v>4.00765396871381</v>
      </c>
      <c r="I12" s="80">
        <v>367.26400000000001</v>
      </c>
      <c r="J12" s="80">
        <v>3.3193124221172101</v>
      </c>
    </row>
    <row r="13" spans="1:10" ht="27.6" x14ac:dyDescent="0.3">
      <c r="A13" s="135"/>
      <c r="B13" s="104" t="s">
        <v>25</v>
      </c>
      <c r="C13" s="79">
        <v>0</v>
      </c>
      <c r="D13" s="79">
        <v>0</v>
      </c>
      <c r="E13" s="79">
        <v>0</v>
      </c>
      <c r="F13" s="79">
        <v>0</v>
      </c>
      <c r="G13" s="79">
        <v>195.291</v>
      </c>
      <c r="H13" s="79">
        <v>2.13105218917207</v>
      </c>
      <c r="I13" s="80">
        <v>195.291</v>
      </c>
      <c r="J13" s="80">
        <v>1.7650296305319699</v>
      </c>
    </row>
    <row r="14" spans="1:10" ht="27.6" x14ac:dyDescent="0.3">
      <c r="A14" s="135"/>
      <c r="B14" s="104" t="s">
        <v>19</v>
      </c>
      <c r="C14" s="79">
        <v>0</v>
      </c>
      <c r="D14" s="79">
        <v>0</v>
      </c>
      <c r="E14" s="79">
        <v>0</v>
      </c>
      <c r="F14" s="79">
        <v>0</v>
      </c>
      <c r="G14" s="79">
        <v>165.59100000000001</v>
      </c>
      <c r="H14" s="79">
        <v>1.8069601930308701</v>
      </c>
      <c r="I14" s="80">
        <v>165.59100000000001</v>
      </c>
      <c r="J14" s="80">
        <v>1.49660261634903</v>
      </c>
    </row>
    <row r="15" spans="1:10" x14ac:dyDescent="0.3">
      <c r="A15" s="135"/>
      <c r="B15" s="104" t="s">
        <v>26</v>
      </c>
      <c r="C15" s="79">
        <v>148.018</v>
      </c>
      <c r="D15" s="79">
        <v>8.266188030675</v>
      </c>
      <c r="E15" s="79">
        <v>0</v>
      </c>
      <c r="F15" s="79">
        <v>0</v>
      </c>
      <c r="G15" s="79">
        <v>0</v>
      </c>
      <c r="H15" s="79">
        <v>0</v>
      </c>
      <c r="I15" s="80">
        <v>148.018</v>
      </c>
      <c r="J15" s="80">
        <v>1.3377787806508299</v>
      </c>
    </row>
    <row r="16" spans="1:10" ht="27.6" x14ac:dyDescent="0.3">
      <c r="A16" s="135"/>
      <c r="B16" s="104" t="s">
        <v>27</v>
      </c>
      <c r="C16" s="79">
        <v>42.755000000000003</v>
      </c>
      <c r="D16" s="79">
        <v>2.3876884517525498</v>
      </c>
      <c r="E16" s="79">
        <v>0.999</v>
      </c>
      <c r="F16" s="79">
        <v>0.91023804592756896</v>
      </c>
      <c r="G16" s="79">
        <v>87.135999999999996</v>
      </c>
      <c r="H16" s="79">
        <v>0.95084445036226495</v>
      </c>
      <c r="I16" s="80">
        <v>130.88999999999999</v>
      </c>
      <c r="J16" s="80">
        <v>1.1829768311920601</v>
      </c>
    </row>
    <row r="17" spans="1:10" x14ac:dyDescent="0.3">
      <c r="A17" s="135"/>
      <c r="B17" s="104" t="s">
        <v>28</v>
      </c>
      <c r="C17" s="79">
        <v>0</v>
      </c>
      <c r="D17" s="79">
        <v>0</v>
      </c>
      <c r="E17" s="79">
        <v>0</v>
      </c>
      <c r="F17" s="79">
        <v>0</v>
      </c>
      <c r="G17" s="79">
        <v>93.515000000000001</v>
      </c>
      <c r="H17" s="79">
        <v>1.02045330030788</v>
      </c>
      <c r="I17" s="80">
        <v>93.515000000000001</v>
      </c>
      <c r="J17" s="80">
        <v>0.84518357681202405</v>
      </c>
    </row>
    <row r="18" spans="1:10" x14ac:dyDescent="0.3">
      <c r="A18" s="135"/>
      <c r="B18" s="104" t="s">
        <v>31</v>
      </c>
      <c r="C18" s="79">
        <v>0</v>
      </c>
      <c r="D18" s="79">
        <v>0</v>
      </c>
      <c r="E18" s="79">
        <v>0</v>
      </c>
      <c r="F18" s="79">
        <v>0</v>
      </c>
      <c r="G18" s="79">
        <v>65.55</v>
      </c>
      <c r="H18" s="79">
        <v>0.71529395107930704</v>
      </c>
      <c r="I18" s="80">
        <v>65.55</v>
      </c>
      <c r="J18" s="80">
        <v>0.59243739998960798</v>
      </c>
    </row>
    <row r="19" spans="1:10" x14ac:dyDescent="0.3">
      <c r="A19" s="135"/>
      <c r="B19" s="104" t="s">
        <v>30</v>
      </c>
      <c r="C19" s="79">
        <v>0</v>
      </c>
      <c r="D19" s="79">
        <v>0</v>
      </c>
      <c r="E19" s="79">
        <v>0</v>
      </c>
      <c r="F19" s="79">
        <v>0</v>
      </c>
      <c r="G19" s="79">
        <v>53.898000000000003</v>
      </c>
      <c r="H19" s="79">
        <v>0.588145131583104</v>
      </c>
      <c r="I19" s="80">
        <v>53.898000000000003</v>
      </c>
      <c r="J19" s="80">
        <v>0.48712724614248498</v>
      </c>
    </row>
    <row r="20" spans="1:10" ht="27.6" x14ac:dyDescent="0.3">
      <c r="A20" s="135"/>
      <c r="B20" s="104" t="s">
        <v>23</v>
      </c>
      <c r="C20" s="79">
        <v>0</v>
      </c>
      <c r="D20" s="79">
        <v>0</v>
      </c>
      <c r="E20" s="79">
        <v>0</v>
      </c>
      <c r="F20" s="79">
        <v>0</v>
      </c>
      <c r="G20" s="79">
        <v>50.124000000000002</v>
      </c>
      <c r="H20" s="79">
        <v>0.54696253247748505</v>
      </c>
      <c r="I20" s="80">
        <v>50.124000000000002</v>
      </c>
      <c r="J20" s="80">
        <v>0.453018035653381</v>
      </c>
    </row>
    <row r="21" spans="1:10" ht="27.6" x14ac:dyDescent="0.3">
      <c r="A21" s="135"/>
      <c r="B21" s="104" t="s">
        <v>32</v>
      </c>
      <c r="C21" s="79">
        <v>0</v>
      </c>
      <c r="D21" s="79">
        <v>0</v>
      </c>
      <c r="E21" s="79">
        <v>0</v>
      </c>
      <c r="F21" s="79">
        <v>0</v>
      </c>
      <c r="G21" s="79">
        <v>47.902999999999999</v>
      </c>
      <c r="H21" s="79">
        <v>0.52272656199164003</v>
      </c>
      <c r="I21" s="80">
        <v>47.902999999999999</v>
      </c>
      <c r="J21" s="80">
        <v>0.43294475624259599</v>
      </c>
    </row>
    <row r="22" spans="1:10" ht="27.6" x14ac:dyDescent="0.3">
      <c r="A22" s="135"/>
      <c r="B22" s="104" t="s">
        <v>34</v>
      </c>
      <c r="C22" s="79">
        <v>0</v>
      </c>
      <c r="D22" s="79">
        <v>0</v>
      </c>
      <c r="E22" s="79">
        <v>10.761509999999999</v>
      </c>
      <c r="F22" s="79">
        <v>9.8053411748047896</v>
      </c>
      <c r="G22" s="79">
        <v>36.08</v>
      </c>
      <c r="H22" s="79">
        <v>0.39371175827523103</v>
      </c>
      <c r="I22" s="80">
        <v>46.84151</v>
      </c>
      <c r="J22" s="80">
        <v>0.42335106630033897</v>
      </c>
    </row>
    <row r="23" spans="1:10" ht="27.6" x14ac:dyDescent="0.3">
      <c r="A23" s="135"/>
      <c r="B23" s="104" t="s">
        <v>66</v>
      </c>
      <c r="C23" s="79">
        <v>44.622999999999998</v>
      </c>
      <c r="D23" s="79">
        <v>2.4920084617601299</v>
      </c>
      <c r="E23" s="79">
        <v>0</v>
      </c>
      <c r="F23" s="79">
        <v>0</v>
      </c>
      <c r="G23" s="79">
        <v>0</v>
      </c>
      <c r="H23" s="79">
        <v>0</v>
      </c>
      <c r="I23" s="80">
        <v>44.622999999999998</v>
      </c>
      <c r="J23" s="80">
        <v>0.403300291376602</v>
      </c>
    </row>
    <row r="24" spans="1:10" x14ac:dyDescent="0.3">
      <c r="A24" s="135"/>
      <c r="B24" s="104" t="s">
        <v>29</v>
      </c>
      <c r="C24" s="79">
        <v>0</v>
      </c>
      <c r="D24" s="79">
        <v>0</v>
      </c>
      <c r="E24" s="79">
        <v>0</v>
      </c>
      <c r="F24" s="79">
        <v>0</v>
      </c>
      <c r="G24" s="79">
        <v>34.734999999999999</v>
      </c>
      <c r="H24" s="79">
        <v>0.37903486484728799</v>
      </c>
      <c r="I24" s="80">
        <v>34.734999999999999</v>
      </c>
      <c r="J24" s="80">
        <v>0.31393307534155601</v>
      </c>
    </row>
    <row r="25" spans="1:10" x14ac:dyDescent="0.3">
      <c r="A25" s="135"/>
      <c r="B25" s="104" t="s">
        <v>17</v>
      </c>
      <c r="C25" s="79">
        <v>0</v>
      </c>
      <c r="D25" s="79">
        <v>0</v>
      </c>
      <c r="E25" s="79">
        <v>0</v>
      </c>
      <c r="F25" s="79">
        <v>0</v>
      </c>
      <c r="G25" s="79">
        <v>19.364999999999998</v>
      </c>
      <c r="H25" s="79">
        <v>0.21131452879711299</v>
      </c>
      <c r="I25" s="80">
        <v>19.364999999999998</v>
      </c>
      <c r="J25" s="80">
        <v>0.17501983601523599</v>
      </c>
    </row>
    <row r="26" spans="1:10" ht="41.4" x14ac:dyDescent="0.3">
      <c r="A26" s="135"/>
      <c r="B26" s="104" t="s">
        <v>40</v>
      </c>
      <c r="C26" s="79">
        <v>0</v>
      </c>
      <c r="D26" s="79">
        <v>0</v>
      </c>
      <c r="E26" s="79">
        <v>0</v>
      </c>
      <c r="F26" s="79">
        <v>0</v>
      </c>
      <c r="G26" s="79">
        <v>15.430999999999999</v>
      </c>
      <c r="H26" s="79">
        <v>0.168385979543933</v>
      </c>
      <c r="I26" s="80">
        <v>15.430999999999999</v>
      </c>
      <c r="J26" s="80">
        <v>0.13946455406925501</v>
      </c>
    </row>
    <row r="27" spans="1:10" ht="27.6" x14ac:dyDescent="0.3">
      <c r="A27" s="135"/>
      <c r="B27" s="104" t="s">
        <v>36</v>
      </c>
      <c r="C27" s="79">
        <v>0</v>
      </c>
      <c r="D27" s="79">
        <v>0</v>
      </c>
      <c r="E27" s="79">
        <v>0</v>
      </c>
      <c r="F27" s="79">
        <v>0</v>
      </c>
      <c r="G27" s="79">
        <v>12.319000000000001</v>
      </c>
      <c r="H27" s="79">
        <v>0.13442724917385199</v>
      </c>
      <c r="I27" s="80">
        <v>12.319000000000001</v>
      </c>
      <c r="J27" s="80">
        <v>0.11133846423298201</v>
      </c>
    </row>
    <row r="28" spans="1:10" ht="27.6" x14ac:dyDescent="0.3">
      <c r="A28" s="135"/>
      <c r="B28" s="104" t="s">
        <v>33</v>
      </c>
      <c r="C28" s="79">
        <v>0</v>
      </c>
      <c r="D28" s="79">
        <v>0</v>
      </c>
      <c r="E28" s="79">
        <v>0</v>
      </c>
      <c r="F28" s="79">
        <v>0</v>
      </c>
      <c r="G28" s="79">
        <v>10.000999999999999</v>
      </c>
      <c r="H28" s="79">
        <v>0.10913279641104701</v>
      </c>
      <c r="I28" s="80">
        <v>10.000999999999999</v>
      </c>
      <c r="J28" s="80">
        <v>9.0388504001465503E-2</v>
      </c>
    </row>
    <row r="29" spans="1:10" ht="27.6" x14ac:dyDescent="0.3">
      <c r="A29" s="135"/>
      <c r="B29" s="104" t="s">
        <v>41</v>
      </c>
      <c r="C29" s="79">
        <v>0</v>
      </c>
      <c r="D29" s="79">
        <v>0</v>
      </c>
      <c r="E29" s="79">
        <v>0</v>
      </c>
      <c r="F29" s="79">
        <v>0</v>
      </c>
      <c r="G29" s="79">
        <v>9.1539999999999999</v>
      </c>
      <c r="H29" s="79">
        <v>9.9890172817390904E-2</v>
      </c>
      <c r="I29" s="80">
        <v>9.1539999999999999</v>
      </c>
      <c r="J29" s="80">
        <v>8.2733363226618895E-2</v>
      </c>
    </row>
    <row r="30" spans="1:10" ht="27.6" x14ac:dyDescent="0.3">
      <c r="A30" s="135"/>
      <c r="B30" s="104" t="s">
        <v>58</v>
      </c>
      <c r="C30" s="79">
        <v>0</v>
      </c>
      <c r="D30" s="79">
        <v>0</v>
      </c>
      <c r="E30" s="79">
        <v>0</v>
      </c>
      <c r="F30" s="79">
        <v>0</v>
      </c>
      <c r="G30" s="79">
        <v>6.1</v>
      </c>
      <c r="H30" s="79">
        <v>6.6564349375801204E-2</v>
      </c>
      <c r="I30" s="80">
        <v>6.1</v>
      </c>
      <c r="J30" s="80">
        <v>5.51314742934646E-2</v>
      </c>
    </row>
    <row r="31" spans="1:10" x14ac:dyDescent="0.3">
      <c r="A31" s="136"/>
      <c r="B31" s="105" t="s">
        <v>97</v>
      </c>
      <c r="C31" s="79">
        <v>1790.644</v>
      </c>
      <c r="D31" s="79">
        <v>100</v>
      </c>
      <c r="E31" s="79">
        <v>109.75151</v>
      </c>
      <c r="F31" s="79">
        <v>100</v>
      </c>
      <c r="G31" s="79">
        <v>9164.0646340000003</v>
      </c>
      <c r="H31" s="79">
        <v>100</v>
      </c>
      <c r="I31" s="80">
        <v>11064.460144000001</v>
      </c>
      <c r="J31" s="80">
        <v>100</v>
      </c>
    </row>
    <row r="32" spans="1:10" x14ac:dyDescent="0.3">
      <c r="A32" s="134" t="s">
        <v>175</v>
      </c>
      <c r="B32" s="104" t="s">
        <v>5</v>
      </c>
      <c r="C32" s="79">
        <v>56.167000000000002</v>
      </c>
      <c r="D32" s="79">
        <v>35.596270969459198</v>
      </c>
      <c r="E32" s="79">
        <v>0</v>
      </c>
      <c r="F32" s="79">
        <v>0</v>
      </c>
      <c r="G32" s="79">
        <v>829.42200000000003</v>
      </c>
      <c r="H32" s="79">
        <v>30.3938378439783</v>
      </c>
      <c r="I32" s="80">
        <v>885.58900000000006</v>
      </c>
      <c r="J32" s="80">
        <v>30.671289121012101</v>
      </c>
    </row>
    <row r="33" spans="1:10" x14ac:dyDescent="0.3">
      <c r="A33" s="135"/>
      <c r="B33" s="104" t="s">
        <v>11</v>
      </c>
      <c r="C33" s="79">
        <v>0</v>
      </c>
      <c r="D33" s="79">
        <v>0</v>
      </c>
      <c r="E33" s="79">
        <v>0</v>
      </c>
      <c r="F33" s="79">
        <v>0</v>
      </c>
      <c r="G33" s="79">
        <v>435.52</v>
      </c>
      <c r="H33" s="79">
        <v>15.959456413996</v>
      </c>
      <c r="I33" s="80">
        <v>435.52</v>
      </c>
      <c r="J33" s="80">
        <v>15.0837011728728</v>
      </c>
    </row>
    <row r="34" spans="1:10" ht="17.25" customHeight="1" x14ac:dyDescent="0.3">
      <c r="A34" s="135"/>
      <c r="B34" s="104" t="s">
        <v>21</v>
      </c>
      <c r="C34" s="79">
        <v>0</v>
      </c>
      <c r="D34" s="79">
        <v>0</v>
      </c>
      <c r="E34" s="79">
        <v>0</v>
      </c>
      <c r="F34" s="79">
        <v>0</v>
      </c>
      <c r="G34" s="79">
        <v>340.55200000000002</v>
      </c>
      <c r="H34" s="79">
        <v>12.479391992788299</v>
      </c>
      <c r="I34" s="80">
        <v>340.55200000000002</v>
      </c>
      <c r="J34" s="80">
        <v>11.794600940999601</v>
      </c>
    </row>
    <row r="35" spans="1:10" x14ac:dyDescent="0.3">
      <c r="A35" s="135"/>
      <c r="B35" s="104" t="s">
        <v>12</v>
      </c>
      <c r="C35" s="79">
        <v>49.026000000000003</v>
      </c>
      <c r="D35" s="79">
        <v>31.0706069497874</v>
      </c>
      <c r="E35" s="79">
        <v>0</v>
      </c>
      <c r="F35" s="79">
        <v>0</v>
      </c>
      <c r="G35" s="79">
        <v>267.02999999999997</v>
      </c>
      <c r="H35" s="79">
        <v>9.7852076741122396</v>
      </c>
      <c r="I35" s="80">
        <v>316.05599999999998</v>
      </c>
      <c r="J35" s="80">
        <v>10.946212017573201</v>
      </c>
    </row>
    <row r="36" spans="1:10" x14ac:dyDescent="0.3">
      <c r="A36" s="135"/>
      <c r="B36" s="104" t="s">
        <v>15</v>
      </c>
      <c r="C36" s="79">
        <v>0</v>
      </c>
      <c r="D36" s="79">
        <v>0</v>
      </c>
      <c r="E36" s="79">
        <v>0</v>
      </c>
      <c r="F36" s="79">
        <v>0</v>
      </c>
      <c r="G36" s="79">
        <v>209.60400000000001</v>
      </c>
      <c r="H36" s="79">
        <v>7.68085484524069</v>
      </c>
      <c r="I36" s="80">
        <v>209.60400000000001</v>
      </c>
      <c r="J36" s="80">
        <v>7.2593775271831804</v>
      </c>
    </row>
    <row r="37" spans="1:10" x14ac:dyDescent="0.3">
      <c r="A37" s="135"/>
      <c r="B37" s="104" t="s">
        <v>14</v>
      </c>
      <c r="C37" s="79">
        <v>0</v>
      </c>
      <c r="D37" s="79">
        <v>0</v>
      </c>
      <c r="E37" s="79">
        <v>0</v>
      </c>
      <c r="F37" s="79">
        <v>0</v>
      </c>
      <c r="G37" s="79">
        <v>111.679</v>
      </c>
      <c r="H37" s="79">
        <v>4.0924323403257299</v>
      </c>
      <c r="I37" s="80">
        <v>111.679</v>
      </c>
      <c r="J37" s="80">
        <v>3.8678652261325701</v>
      </c>
    </row>
    <row r="38" spans="1:10" x14ac:dyDescent="0.3">
      <c r="A38" s="135"/>
      <c r="B38" s="104" t="s">
        <v>13</v>
      </c>
      <c r="C38" s="79">
        <v>51.396000000000001</v>
      </c>
      <c r="D38" s="79">
        <v>32.572612793033699</v>
      </c>
      <c r="E38" s="79">
        <v>0</v>
      </c>
      <c r="F38" s="79">
        <v>0</v>
      </c>
      <c r="G38" s="79">
        <v>46.131</v>
      </c>
      <c r="H38" s="79">
        <v>1.69045206611419</v>
      </c>
      <c r="I38" s="80">
        <v>97.527000000000001</v>
      </c>
      <c r="J38" s="80">
        <v>3.3777280590713601</v>
      </c>
    </row>
    <row r="39" spans="1:10" x14ac:dyDescent="0.3">
      <c r="A39" s="135"/>
      <c r="B39" s="104" t="s">
        <v>28</v>
      </c>
      <c r="C39" s="79">
        <v>0</v>
      </c>
      <c r="D39" s="79">
        <v>0</v>
      </c>
      <c r="E39" s="79">
        <v>0</v>
      </c>
      <c r="F39" s="79">
        <v>0</v>
      </c>
      <c r="G39" s="79">
        <v>92.337999999999994</v>
      </c>
      <c r="H39" s="79">
        <v>3.3836891218671199</v>
      </c>
      <c r="I39" s="80">
        <v>92.337999999999994</v>
      </c>
      <c r="J39" s="80">
        <v>3.1980134067338399</v>
      </c>
    </row>
    <row r="40" spans="1:10" ht="27.6" x14ac:dyDescent="0.3">
      <c r="A40" s="135"/>
      <c r="B40" s="104" t="s">
        <v>19</v>
      </c>
      <c r="C40" s="79">
        <v>0</v>
      </c>
      <c r="D40" s="79">
        <v>0</v>
      </c>
      <c r="E40" s="79">
        <v>0</v>
      </c>
      <c r="F40" s="79">
        <v>0</v>
      </c>
      <c r="G40" s="79">
        <v>75.641999999999996</v>
      </c>
      <c r="H40" s="79">
        <v>2.77187087175672</v>
      </c>
      <c r="I40" s="80">
        <v>75.641999999999996</v>
      </c>
      <c r="J40" s="80">
        <v>2.6197679190816499</v>
      </c>
    </row>
    <row r="41" spans="1:10" ht="41.4" x14ac:dyDescent="0.3">
      <c r="A41" s="135"/>
      <c r="B41" s="104" t="s">
        <v>45</v>
      </c>
      <c r="C41" s="79">
        <v>0</v>
      </c>
      <c r="D41" s="79">
        <v>0</v>
      </c>
      <c r="E41" s="79">
        <v>0</v>
      </c>
      <c r="F41" s="79">
        <v>0</v>
      </c>
      <c r="G41" s="79">
        <v>72.16</v>
      </c>
      <c r="H41" s="79">
        <v>2.6442743727818598</v>
      </c>
      <c r="I41" s="80">
        <v>72.16</v>
      </c>
      <c r="J41" s="80">
        <v>2.49917311865011</v>
      </c>
    </row>
    <row r="42" spans="1:10" x14ac:dyDescent="0.3">
      <c r="A42" s="135"/>
      <c r="B42" s="104" t="s">
        <v>64</v>
      </c>
      <c r="C42" s="79">
        <v>0</v>
      </c>
      <c r="D42" s="79">
        <v>0</v>
      </c>
      <c r="E42" s="79">
        <v>0</v>
      </c>
      <c r="F42" s="79">
        <v>0</v>
      </c>
      <c r="G42" s="79">
        <v>63.676000000000002</v>
      </c>
      <c r="H42" s="79">
        <v>2.3333815820573398</v>
      </c>
      <c r="I42" s="80">
        <v>63.676000000000002</v>
      </c>
      <c r="J42" s="80">
        <v>2.2053401815848801</v>
      </c>
    </row>
    <row r="43" spans="1:10" ht="27.6" x14ac:dyDescent="0.3">
      <c r="A43" s="135"/>
      <c r="B43" s="104" t="s">
        <v>57</v>
      </c>
      <c r="C43" s="79">
        <v>0</v>
      </c>
      <c r="D43" s="79">
        <v>0</v>
      </c>
      <c r="E43" s="79">
        <v>0</v>
      </c>
      <c r="F43" s="79">
        <v>0</v>
      </c>
      <c r="G43" s="79">
        <v>49.095999999999997</v>
      </c>
      <c r="H43" s="79">
        <v>1.79910330662553</v>
      </c>
      <c r="I43" s="80">
        <v>49.095999999999997</v>
      </c>
      <c r="J43" s="80">
        <v>1.7003797593299099</v>
      </c>
    </row>
    <row r="44" spans="1:10" ht="27.6" x14ac:dyDescent="0.3">
      <c r="A44" s="135"/>
      <c r="B44" s="104" t="s">
        <v>33</v>
      </c>
      <c r="C44" s="79">
        <v>0</v>
      </c>
      <c r="D44" s="79">
        <v>0</v>
      </c>
      <c r="E44" s="79">
        <v>0</v>
      </c>
      <c r="F44" s="79">
        <v>0</v>
      </c>
      <c r="G44" s="79">
        <v>42.823999999999998</v>
      </c>
      <c r="H44" s="79">
        <v>1.5692683722285199</v>
      </c>
      <c r="I44" s="80">
        <v>42.823999999999998</v>
      </c>
      <c r="J44" s="80">
        <v>1.4831567299483399</v>
      </c>
    </row>
    <row r="45" spans="1:10" ht="41.4" x14ac:dyDescent="0.3">
      <c r="A45" s="135"/>
      <c r="B45" s="104" t="s">
        <v>40</v>
      </c>
      <c r="C45" s="79">
        <v>0</v>
      </c>
      <c r="D45" s="79">
        <v>0</v>
      </c>
      <c r="E45" s="79">
        <v>0.65100000000000002</v>
      </c>
      <c r="F45" s="79">
        <v>100</v>
      </c>
      <c r="G45" s="79">
        <v>37.618000000000002</v>
      </c>
      <c r="H45" s="79">
        <v>1.37849658197489</v>
      </c>
      <c r="I45" s="80">
        <v>38.268999999999998</v>
      </c>
      <c r="J45" s="80">
        <v>1.3253998902109401</v>
      </c>
    </row>
    <row r="46" spans="1:10" x14ac:dyDescent="0.3">
      <c r="A46" s="135"/>
      <c r="B46" s="104" t="s">
        <v>17</v>
      </c>
      <c r="C46" s="79">
        <v>0</v>
      </c>
      <c r="D46" s="79">
        <v>0</v>
      </c>
      <c r="E46" s="79">
        <v>0</v>
      </c>
      <c r="F46" s="79">
        <v>0</v>
      </c>
      <c r="G46" s="79">
        <v>29.515000000000001</v>
      </c>
      <c r="H46" s="79">
        <v>1.08156538404457</v>
      </c>
      <c r="I46" s="80">
        <v>29.515000000000001</v>
      </c>
      <c r="J46" s="80">
        <v>1.02221583421505</v>
      </c>
    </row>
    <row r="47" spans="1:10" ht="27.6" x14ac:dyDescent="0.3">
      <c r="A47" s="135"/>
      <c r="B47" s="104" t="s">
        <v>32</v>
      </c>
      <c r="C47" s="79">
        <v>0</v>
      </c>
      <c r="D47" s="79">
        <v>0</v>
      </c>
      <c r="E47" s="79">
        <v>0</v>
      </c>
      <c r="F47" s="79">
        <v>0</v>
      </c>
      <c r="G47" s="79">
        <v>26.108000000000001</v>
      </c>
      <c r="H47" s="79">
        <v>0.95671723010793697</v>
      </c>
      <c r="I47" s="80">
        <v>26.108000000000001</v>
      </c>
      <c r="J47" s="80">
        <v>0.90421856681980595</v>
      </c>
    </row>
    <row r="48" spans="1:10" x14ac:dyDescent="0.3">
      <c r="A48" s="135"/>
      <c r="B48" s="104" t="s">
        <v>69</v>
      </c>
      <c r="C48" s="79">
        <v>1.2</v>
      </c>
      <c r="D48" s="79">
        <v>0.76050928771967596</v>
      </c>
      <c r="E48" s="79">
        <v>0</v>
      </c>
      <c r="F48" s="79">
        <v>0</v>
      </c>
      <c r="G48" s="79">
        <v>0</v>
      </c>
      <c r="H48" s="79">
        <v>0</v>
      </c>
      <c r="I48" s="80">
        <v>1.2</v>
      </c>
      <c r="J48" s="80">
        <v>4.1560528580656002E-2</v>
      </c>
    </row>
    <row r="49" spans="1:10" x14ac:dyDescent="0.3">
      <c r="A49" s="136"/>
      <c r="B49" s="105" t="s">
        <v>97</v>
      </c>
      <c r="C49" s="79">
        <v>157.78899999999999</v>
      </c>
      <c r="D49" s="79">
        <v>100</v>
      </c>
      <c r="E49" s="79">
        <v>0.65100000000000002</v>
      </c>
      <c r="F49" s="79">
        <v>100</v>
      </c>
      <c r="G49" s="79">
        <v>2728.915</v>
      </c>
      <c r="H49" s="79">
        <v>100</v>
      </c>
      <c r="I49" s="80">
        <v>2887.355</v>
      </c>
      <c r="J49" s="80">
        <v>100</v>
      </c>
    </row>
    <row r="50" spans="1:10" x14ac:dyDescent="0.3">
      <c r="A50" s="134" t="s">
        <v>176</v>
      </c>
      <c r="B50" s="104" t="s">
        <v>5</v>
      </c>
      <c r="C50" s="79">
        <v>307.642</v>
      </c>
      <c r="D50" s="79">
        <v>54.157365874955097</v>
      </c>
      <c r="E50" s="79">
        <v>5.2119999999999997</v>
      </c>
      <c r="F50" s="79">
        <v>11.307573818150299</v>
      </c>
      <c r="G50" s="79">
        <v>1564.854</v>
      </c>
      <c r="H50" s="79">
        <v>36.661397709725698</v>
      </c>
      <c r="I50" s="80">
        <v>1877.7080000000001</v>
      </c>
      <c r="J50" s="80">
        <v>38.457590328972103</v>
      </c>
    </row>
    <row r="51" spans="1:10" x14ac:dyDescent="0.3">
      <c r="A51" s="135"/>
      <c r="B51" s="104" t="s">
        <v>11</v>
      </c>
      <c r="C51" s="79">
        <v>0</v>
      </c>
      <c r="D51" s="79">
        <v>0</v>
      </c>
      <c r="E51" s="79">
        <v>0</v>
      </c>
      <c r="F51" s="79">
        <v>0</v>
      </c>
      <c r="G51" s="79">
        <v>1034.952</v>
      </c>
      <c r="H51" s="79">
        <v>24.246854264024599</v>
      </c>
      <c r="I51" s="80">
        <v>1034.952</v>
      </c>
      <c r="J51" s="80">
        <v>21.196991239399502</v>
      </c>
    </row>
    <row r="52" spans="1:10" x14ac:dyDescent="0.3">
      <c r="A52" s="135"/>
      <c r="B52" s="104" t="s">
        <v>20</v>
      </c>
      <c r="C52" s="79">
        <v>0</v>
      </c>
      <c r="D52" s="79">
        <v>0</v>
      </c>
      <c r="E52" s="79">
        <v>0</v>
      </c>
      <c r="F52" s="79">
        <v>0</v>
      </c>
      <c r="G52" s="79">
        <v>494.27600000000001</v>
      </c>
      <c r="H52" s="79">
        <v>11.579897558732201</v>
      </c>
      <c r="I52" s="80">
        <v>494.27600000000001</v>
      </c>
      <c r="J52" s="80">
        <v>10.123333296467299</v>
      </c>
    </row>
    <row r="53" spans="1:10" x14ac:dyDescent="0.3">
      <c r="A53" s="135"/>
      <c r="B53" s="104" t="s">
        <v>12</v>
      </c>
      <c r="C53" s="79">
        <v>129.24600000000001</v>
      </c>
      <c r="D53" s="79">
        <v>22.7524944899411</v>
      </c>
      <c r="E53" s="79">
        <v>8.9339999999999993</v>
      </c>
      <c r="F53" s="79">
        <v>19.382552665263699</v>
      </c>
      <c r="G53" s="79">
        <v>325.24599999999998</v>
      </c>
      <c r="H53" s="79">
        <v>7.6198629134075402</v>
      </c>
      <c r="I53" s="80">
        <v>463.42599999999999</v>
      </c>
      <c r="J53" s="80">
        <v>9.49149029337587</v>
      </c>
    </row>
    <row r="54" spans="1:10" x14ac:dyDescent="0.3">
      <c r="A54" s="135"/>
      <c r="B54" s="104" t="s">
        <v>13</v>
      </c>
      <c r="C54" s="79">
        <v>124.607</v>
      </c>
      <c r="D54" s="79">
        <v>21.9358439016146</v>
      </c>
      <c r="E54" s="79">
        <v>27.946999999999999</v>
      </c>
      <c r="F54" s="79">
        <v>60.631766211789198</v>
      </c>
      <c r="G54" s="79">
        <v>113.896</v>
      </c>
      <c r="H54" s="79">
        <v>2.6683553568236502</v>
      </c>
      <c r="I54" s="80">
        <v>266.45</v>
      </c>
      <c r="J54" s="80">
        <v>5.4571983200554097</v>
      </c>
    </row>
    <row r="55" spans="1:10" x14ac:dyDescent="0.3">
      <c r="A55" s="135"/>
      <c r="B55" s="104" t="s">
        <v>14</v>
      </c>
      <c r="C55" s="79">
        <v>0</v>
      </c>
      <c r="D55" s="79">
        <v>0</v>
      </c>
      <c r="E55" s="79">
        <v>0</v>
      </c>
      <c r="F55" s="79">
        <v>0</v>
      </c>
      <c r="G55" s="79">
        <v>234.321</v>
      </c>
      <c r="H55" s="79">
        <v>5.4896721181277197</v>
      </c>
      <c r="I55" s="80">
        <v>234.321</v>
      </c>
      <c r="J55" s="80">
        <v>4.79915994578234</v>
      </c>
    </row>
    <row r="56" spans="1:10" ht="27.6" x14ac:dyDescent="0.3">
      <c r="A56" s="135"/>
      <c r="B56" s="104" t="s">
        <v>19</v>
      </c>
      <c r="C56" s="79">
        <v>0</v>
      </c>
      <c r="D56" s="79">
        <v>0</v>
      </c>
      <c r="E56" s="79">
        <v>0</v>
      </c>
      <c r="F56" s="79">
        <v>0</v>
      </c>
      <c r="G56" s="79">
        <v>112.358</v>
      </c>
      <c r="H56" s="79">
        <v>2.6323230945949998</v>
      </c>
      <c r="I56" s="80">
        <v>112.358</v>
      </c>
      <c r="J56" s="80">
        <v>2.3012193238685898</v>
      </c>
    </row>
    <row r="57" spans="1:10" x14ac:dyDescent="0.3">
      <c r="A57" s="135"/>
      <c r="B57" s="104" t="s">
        <v>15</v>
      </c>
      <c r="C57" s="79">
        <v>0</v>
      </c>
      <c r="D57" s="79">
        <v>0</v>
      </c>
      <c r="E57" s="79">
        <v>0</v>
      </c>
      <c r="F57" s="79">
        <v>0</v>
      </c>
      <c r="G57" s="79">
        <v>110.68</v>
      </c>
      <c r="H57" s="79">
        <v>2.5930109125275802</v>
      </c>
      <c r="I57" s="80">
        <v>110.68</v>
      </c>
      <c r="J57" s="80">
        <v>2.26685197997273</v>
      </c>
    </row>
    <row r="58" spans="1:10" x14ac:dyDescent="0.3">
      <c r="A58" s="135"/>
      <c r="B58" s="104" t="s">
        <v>31</v>
      </c>
      <c r="C58" s="79">
        <v>0</v>
      </c>
      <c r="D58" s="79">
        <v>0</v>
      </c>
      <c r="E58" s="79">
        <v>0</v>
      </c>
      <c r="F58" s="79">
        <v>0</v>
      </c>
      <c r="G58" s="79">
        <v>93.742999999999995</v>
      </c>
      <c r="H58" s="79">
        <v>2.1962108960342701</v>
      </c>
      <c r="I58" s="80">
        <v>93.742999999999995</v>
      </c>
      <c r="J58" s="80">
        <v>1.91996300287842</v>
      </c>
    </row>
    <row r="59" spans="1:10" x14ac:dyDescent="0.3">
      <c r="A59" s="135"/>
      <c r="B59" s="104" t="s">
        <v>17</v>
      </c>
      <c r="C59" s="79">
        <v>0</v>
      </c>
      <c r="D59" s="79">
        <v>0</v>
      </c>
      <c r="E59" s="79">
        <v>0</v>
      </c>
      <c r="F59" s="79">
        <v>0</v>
      </c>
      <c r="G59" s="79">
        <v>46.328000000000003</v>
      </c>
      <c r="H59" s="79">
        <v>1.0853723306431</v>
      </c>
      <c r="I59" s="80">
        <v>46.328000000000003</v>
      </c>
      <c r="J59" s="80">
        <v>0.94885000477210402</v>
      </c>
    </row>
    <row r="60" spans="1:10" ht="27.6" x14ac:dyDescent="0.3">
      <c r="A60" s="135"/>
      <c r="B60" s="104" t="s">
        <v>25</v>
      </c>
      <c r="C60" s="79">
        <v>0</v>
      </c>
      <c r="D60" s="79">
        <v>0</v>
      </c>
      <c r="E60" s="79">
        <v>0</v>
      </c>
      <c r="F60" s="79">
        <v>0</v>
      </c>
      <c r="G60" s="79">
        <v>29.925000000000001</v>
      </c>
      <c r="H60" s="79">
        <v>0.70108286553476595</v>
      </c>
      <c r="I60" s="80">
        <v>29.925000000000001</v>
      </c>
      <c r="J60" s="80">
        <v>0.61289795356599097</v>
      </c>
    </row>
    <row r="61" spans="1:10" x14ac:dyDescent="0.3">
      <c r="A61" s="135"/>
      <c r="B61" s="104" t="s">
        <v>29</v>
      </c>
      <c r="C61" s="79">
        <v>0</v>
      </c>
      <c r="D61" s="79">
        <v>0</v>
      </c>
      <c r="E61" s="79">
        <v>0</v>
      </c>
      <c r="F61" s="79">
        <v>0</v>
      </c>
      <c r="G61" s="79">
        <v>29.242000000000001</v>
      </c>
      <c r="H61" s="79">
        <v>0.68508154232139096</v>
      </c>
      <c r="I61" s="80">
        <v>29.242000000000001</v>
      </c>
      <c r="J61" s="80">
        <v>0.598909338619105</v>
      </c>
    </row>
    <row r="62" spans="1:10" ht="27.6" x14ac:dyDescent="0.3">
      <c r="A62" s="135"/>
      <c r="B62" s="104" t="s">
        <v>23</v>
      </c>
      <c r="C62" s="79">
        <v>0</v>
      </c>
      <c r="D62" s="79">
        <v>0</v>
      </c>
      <c r="E62" s="79">
        <v>0</v>
      </c>
      <c r="F62" s="79">
        <v>0</v>
      </c>
      <c r="G62" s="79">
        <v>26.096</v>
      </c>
      <c r="H62" s="79">
        <v>0.61137705794470398</v>
      </c>
      <c r="I62" s="80">
        <v>26.096</v>
      </c>
      <c r="J62" s="80">
        <v>0.53447568909801502</v>
      </c>
    </row>
    <row r="63" spans="1:10" x14ac:dyDescent="0.3">
      <c r="A63" s="135"/>
      <c r="B63" s="104" t="s">
        <v>64</v>
      </c>
      <c r="C63" s="79">
        <v>0</v>
      </c>
      <c r="D63" s="79">
        <v>0</v>
      </c>
      <c r="E63" s="79">
        <v>0</v>
      </c>
      <c r="F63" s="79">
        <v>0</v>
      </c>
      <c r="G63" s="79">
        <v>20.533000000000001</v>
      </c>
      <c r="H63" s="79">
        <v>0.48104710035172399</v>
      </c>
      <c r="I63" s="80">
        <v>20.533000000000001</v>
      </c>
      <c r="J63" s="80">
        <v>0.42053913719533798</v>
      </c>
    </row>
    <row r="64" spans="1:10" ht="27.6" x14ac:dyDescent="0.3">
      <c r="A64" s="135"/>
      <c r="B64" s="104" t="s">
        <v>36</v>
      </c>
      <c r="C64" s="79">
        <v>0</v>
      </c>
      <c r="D64" s="79">
        <v>0</v>
      </c>
      <c r="E64" s="79">
        <v>0</v>
      </c>
      <c r="F64" s="79">
        <v>0</v>
      </c>
      <c r="G64" s="79">
        <v>12.69</v>
      </c>
      <c r="H64" s="79">
        <v>0.29730130538466798</v>
      </c>
      <c r="I64" s="80">
        <v>12.69</v>
      </c>
      <c r="J64" s="80">
        <v>0.25990559835429999</v>
      </c>
    </row>
    <row r="65" spans="1:10" ht="27.6" x14ac:dyDescent="0.3">
      <c r="A65" s="135"/>
      <c r="B65" s="104" t="s">
        <v>46</v>
      </c>
      <c r="C65" s="79">
        <v>0</v>
      </c>
      <c r="D65" s="79">
        <v>0</v>
      </c>
      <c r="E65" s="79">
        <v>4</v>
      </c>
      <c r="F65" s="79">
        <v>8.6781073047968196</v>
      </c>
      <c r="G65" s="79">
        <v>4.3</v>
      </c>
      <c r="H65" s="79">
        <v>0.100740395047602</v>
      </c>
      <c r="I65" s="80">
        <v>8.3000000000000007</v>
      </c>
      <c r="J65" s="80">
        <v>0.16999341736333201</v>
      </c>
    </row>
    <row r="66" spans="1:10" ht="27.6" x14ac:dyDescent="0.3">
      <c r="A66" s="135"/>
      <c r="B66" s="104" t="s">
        <v>41</v>
      </c>
      <c r="C66" s="79">
        <v>0</v>
      </c>
      <c r="D66" s="79">
        <v>0</v>
      </c>
      <c r="E66" s="79">
        <v>0</v>
      </c>
      <c r="F66" s="79">
        <v>0</v>
      </c>
      <c r="G66" s="79">
        <v>8</v>
      </c>
      <c r="H66" s="79">
        <v>0.187423990786237</v>
      </c>
      <c r="I66" s="80">
        <v>8</v>
      </c>
      <c r="J66" s="80">
        <v>0.163849076976706</v>
      </c>
    </row>
    <row r="67" spans="1:10" ht="27.6" x14ac:dyDescent="0.3">
      <c r="A67" s="135"/>
      <c r="B67" s="104" t="s">
        <v>37</v>
      </c>
      <c r="C67" s="79">
        <v>3.8769999999999998</v>
      </c>
      <c r="D67" s="79">
        <v>0.68250793941399701</v>
      </c>
      <c r="E67" s="79">
        <v>0</v>
      </c>
      <c r="F67" s="79">
        <v>0</v>
      </c>
      <c r="G67" s="79">
        <v>0</v>
      </c>
      <c r="H67" s="79">
        <v>0</v>
      </c>
      <c r="I67" s="80">
        <v>3.8769999999999998</v>
      </c>
      <c r="J67" s="80">
        <v>7.9405358929836106E-2</v>
      </c>
    </row>
    <row r="68" spans="1:10" ht="27.6" x14ac:dyDescent="0.3">
      <c r="A68" s="135"/>
      <c r="B68" s="104" t="s">
        <v>33</v>
      </c>
      <c r="C68" s="79">
        <v>0</v>
      </c>
      <c r="D68" s="79">
        <v>0</v>
      </c>
      <c r="E68" s="79">
        <v>0</v>
      </c>
      <c r="F68" s="79">
        <v>0</v>
      </c>
      <c r="G68" s="79">
        <v>3.3010000000000002</v>
      </c>
      <c r="H68" s="79">
        <v>7.7335824198170894E-2</v>
      </c>
      <c r="I68" s="80">
        <v>3.3010000000000002</v>
      </c>
      <c r="J68" s="80">
        <v>6.7608225387513293E-2</v>
      </c>
    </row>
    <row r="69" spans="1:10" x14ac:dyDescent="0.3">
      <c r="A69" s="135"/>
      <c r="B69" s="104" t="s">
        <v>26</v>
      </c>
      <c r="C69" s="79">
        <v>2.68</v>
      </c>
      <c r="D69" s="79">
        <v>0.47178779407519</v>
      </c>
      <c r="E69" s="79">
        <v>0</v>
      </c>
      <c r="F69" s="79">
        <v>0</v>
      </c>
      <c r="G69" s="79">
        <v>0</v>
      </c>
      <c r="H69" s="79">
        <v>0</v>
      </c>
      <c r="I69" s="80">
        <v>2.68</v>
      </c>
      <c r="J69" s="80">
        <v>5.48894407871965E-2</v>
      </c>
    </row>
    <row r="70" spans="1:10" ht="27.6" x14ac:dyDescent="0.3">
      <c r="A70" s="135"/>
      <c r="B70" s="104" t="s">
        <v>39</v>
      </c>
      <c r="C70" s="79">
        <v>0</v>
      </c>
      <c r="D70" s="79">
        <v>0</v>
      </c>
      <c r="E70" s="79">
        <v>0</v>
      </c>
      <c r="F70" s="79">
        <v>0</v>
      </c>
      <c r="G70" s="79">
        <v>2.5049999999999999</v>
      </c>
      <c r="H70" s="79">
        <v>5.8687137114940301E-2</v>
      </c>
      <c r="I70" s="80">
        <v>2.5049999999999999</v>
      </c>
      <c r="J70" s="80">
        <v>5.1305242228331098E-2</v>
      </c>
    </row>
    <row r="71" spans="1:10" x14ac:dyDescent="0.3">
      <c r="A71" s="135"/>
      <c r="B71" s="104" t="s">
        <v>30</v>
      </c>
      <c r="C71" s="79">
        <v>0</v>
      </c>
      <c r="D71" s="79">
        <v>0</v>
      </c>
      <c r="E71" s="79">
        <v>0</v>
      </c>
      <c r="F71" s="79">
        <v>0</v>
      </c>
      <c r="G71" s="79">
        <v>1.151</v>
      </c>
      <c r="H71" s="79">
        <v>2.6965626674369799E-2</v>
      </c>
      <c r="I71" s="80">
        <v>1.151</v>
      </c>
      <c r="J71" s="80">
        <v>2.3573785950023601E-2</v>
      </c>
    </row>
    <row r="72" spans="1:10" x14ac:dyDescent="0.3">
      <c r="A72" s="136"/>
      <c r="B72" s="105" t="s">
        <v>97</v>
      </c>
      <c r="C72" s="79">
        <v>568.05200000000002</v>
      </c>
      <c r="D72" s="79">
        <v>100</v>
      </c>
      <c r="E72" s="79">
        <v>46.093000000000004</v>
      </c>
      <c r="F72" s="79">
        <v>100</v>
      </c>
      <c r="G72" s="79">
        <v>4268.3969999999999</v>
      </c>
      <c r="H72" s="79">
        <v>100</v>
      </c>
      <c r="I72" s="80">
        <v>4882.5420000000004</v>
      </c>
      <c r="J72" s="80">
        <v>100</v>
      </c>
    </row>
    <row r="73" spans="1:10" ht="41.4" x14ac:dyDescent="0.3">
      <c r="A73" s="134" t="s">
        <v>177</v>
      </c>
      <c r="B73" s="104" t="s">
        <v>35</v>
      </c>
      <c r="C73" s="79">
        <v>0</v>
      </c>
      <c r="D73" s="79">
        <v>0</v>
      </c>
      <c r="E73" s="79">
        <v>0</v>
      </c>
      <c r="F73" s="79">
        <v>0</v>
      </c>
      <c r="G73" s="79">
        <v>181.54300000000001</v>
      </c>
      <c r="H73" s="79">
        <v>18.504441033230801</v>
      </c>
      <c r="I73" s="80">
        <v>181.54300000000001</v>
      </c>
      <c r="J73" s="80">
        <v>16.5407046402315</v>
      </c>
    </row>
    <row r="74" spans="1:10" x14ac:dyDescent="0.3">
      <c r="A74" s="135"/>
      <c r="B74" s="104" t="s">
        <v>5</v>
      </c>
      <c r="C74" s="79">
        <v>45.813000000000002</v>
      </c>
      <c r="D74" s="79">
        <v>43.476156583629901</v>
      </c>
      <c r="E74" s="79">
        <v>0</v>
      </c>
      <c r="F74" s="79">
        <v>0</v>
      </c>
      <c r="G74" s="79">
        <v>87.867000000000004</v>
      </c>
      <c r="H74" s="79">
        <v>8.9561686226783195</v>
      </c>
      <c r="I74" s="80">
        <v>133.68</v>
      </c>
      <c r="J74" s="80">
        <v>12.1798218400387</v>
      </c>
    </row>
    <row r="75" spans="1:10" x14ac:dyDescent="0.3">
      <c r="A75" s="135"/>
      <c r="B75" s="104" t="s">
        <v>11</v>
      </c>
      <c r="C75" s="79">
        <v>0</v>
      </c>
      <c r="D75" s="79">
        <v>0</v>
      </c>
      <c r="E75" s="79">
        <v>0</v>
      </c>
      <c r="F75" s="79">
        <v>0</v>
      </c>
      <c r="G75" s="79">
        <v>120.857</v>
      </c>
      <c r="H75" s="79">
        <v>12.3187962628863</v>
      </c>
      <c r="I75" s="80">
        <v>120.857</v>
      </c>
      <c r="J75" s="80">
        <v>11.011495572423399</v>
      </c>
    </row>
    <row r="76" spans="1:10" x14ac:dyDescent="0.3">
      <c r="A76" s="135"/>
      <c r="B76" s="104" t="s">
        <v>13</v>
      </c>
      <c r="C76" s="79">
        <v>50.332000000000001</v>
      </c>
      <c r="D76" s="79">
        <v>47.764650059311997</v>
      </c>
      <c r="E76" s="79">
        <v>11.1</v>
      </c>
      <c r="F76" s="79">
        <v>100</v>
      </c>
      <c r="G76" s="79">
        <v>49.137999999999998</v>
      </c>
      <c r="H76" s="79">
        <v>5.0085722032295097</v>
      </c>
      <c r="I76" s="80">
        <v>110.57</v>
      </c>
      <c r="J76" s="80">
        <v>10.074228761617899</v>
      </c>
    </row>
    <row r="77" spans="1:10" ht="27.6" x14ac:dyDescent="0.3">
      <c r="A77" s="135"/>
      <c r="B77" s="104" t="s">
        <v>19</v>
      </c>
      <c r="C77" s="79">
        <v>0</v>
      </c>
      <c r="D77" s="79">
        <v>0</v>
      </c>
      <c r="E77" s="79">
        <v>0</v>
      </c>
      <c r="F77" s="79">
        <v>0</v>
      </c>
      <c r="G77" s="79">
        <v>97.930999999999997</v>
      </c>
      <c r="H77" s="79">
        <v>9.9819790067660303</v>
      </c>
      <c r="I77" s="80">
        <v>97.930999999999997</v>
      </c>
      <c r="J77" s="80">
        <v>8.9226670602695304</v>
      </c>
    </row>
    <row r="78" spans="1:10" x14ac:dyDescent="0.3">
      <c r="A78" s="135"/>
      <c r="B78" s="104" t="s">
        <v>30</v>
      </c>
      <c r="C78" s="79">
        <v>0</v>
      </c>
      <c r="D78" s="79">
        <v>0</v>
      </c>
      <c r="E78" s="79">
        <v>0</v>
      </c>
      <c r="F78" s="79">
        <v>0</v>
      </c>
      <c r="G78" s="79">
        <v>88.213999999999999</v>
      </c>
      <c r="H78" s="79">
        <v>8.9915378797608305</v>
      </c>
      <c r="I78" s="80">
        <v>88.213999999999999</v>
      </c>
      <c r="J78" s="80">
        <v>8.0373339601823304</v>
      </c>
    </row>
    <row r="79" spans="1:10" ht="27.6" x14ac:dyDescent="0.3">
      <c r="A79" s="135"/>
      <c r="B79" s="104" t="s">
        <v>33</v>
      </c>
      <c r="C79" s="79">
        <v>0</v>
      </c>
      <c r="D79" s="79">
        <v>0</v>
      </c>
      <c r="E79" s="79">
        <v>0</v>
      </c>
      <c r="F79" s="79">
        <v>0</v>
      </c>
      <c r="G79" s="79">
        <v>78.484999999999999</v>
      </c>
      <c r="H79" s="79">
        <v>7.9998736084184996</v>
      </c>
      <c r="I79" s="80">
        <v>78.484999999999999</v>
      </c>
      <c r="J79" s="80">
        <v>7.1509075188168598</v>
      </c>
    </row>
    <row r="80" spans="1:10" x14ac:dyDescent="0.3">
      <c r="A80" s="135"/>
      <c r="B80" s="104" t="s">
        <v>12</v>
      </c>
      <c r="C80" s="79">
        <v>5.45</v>
      </c>
      <c r="D80" s="79">
        <v>5.1720047449584801</v>
      </c>
      <c r="E80" s="79">
        <v>0</v>
      </c>
      <c r="F80" s="79">
        <v>0</v>
      </c>
      <c r="G80" s="79">
        <v>49.792000000000002</v>
      </c>
      <c r="H80" s="79">
        <v>5.07523356960405</v>
      </c>
      <c r="I80" s="80">
        <v>55.241999999999997</v>
      </c>
      <c r="J80" s="80">
        <v>5.0331965745617797</v>
      </c>
    </row>
    <row r="81" spans="1:10" x14ac:dyDescent="0.3">
      <c r="A81" s="135"/>
      <c r="B81" s="104" t="s">
        <v>15</v>
      </c>
      <c r="C81" s="79">
        <v>0</v>
      </c>
      <c r="D81" s="79">
        <v>0</v>
      </c>
      <c r="E81" s="79">
        <v>0</v>
      </c>
      <c r="F81" s="79">
        <v>0</v>
      </c>
      <c r="G81" s="79">
        <v>50.521999999999998</v>
      </c>
      <c r="H81" s="79">
        <v>5.1496415167805196</v>
      </c>
      <c r="I81" s="80">
        <v>50.521999999999998</v>
      </c>
      <c r="J81" s="80">
        <v>4.6031490051049904</v>
      </c>
    </row>
    <row r="82" spans="1:10" x14ac:dyDescent="0.3">
      <c r="A82" s="135"/>
      <c r="B82" s="104" t="s">
        <v>17</v>
      </c>
      <c r="C82" s="79">
        <v>0</v>
      </c>
      <c r="D82" s="79">
        <v>0</v>
      </c>
      <c r="E82" s="79">
        <v>0</v>
      </c>
      <c r="F82" s="79">
        <v>0</v>
      </c>
      <c r="G82" s="79">
        <v>46.728999999999999</v>
      </c>
      <c r="H82" s="79">
        <v>4.7630259775471497</v>
      </c>
      <c r="I82" s="80">
        <v>46.728999999999999</v>
      </c>
      <c r="J82" s="80">
        <v>4.2575620493953403</v>
      </c>
    </row>
    <row r="83" spans="1:10" ht="27.6" x14ac:dyDescent="0.3">
      <c r="A83" s="135"/>
      <c r="B83" s="104" t="s">
        <v>50</v>
      </c>
      <c r="C83" s="79">
        <v>0</v>
      </c>
      <c r="D83" s="79">
        <v>0</v>
      </c>
      <c r="E83" s="79">
        <v>0</v>
      </c>
      <c r="F83" s="79">
        <v>0</v>
      </c>
      <c r="G83" s="79">
        <v>39.6</v>
      </c>
      <c r="H83" s="79">
        <v>4.0363763125867704</v>
      </c>
      <c r="I83" s="80">
        <v>39.6</v>
      </c>
      <c r="J83" s="80">
        <v>3.6080262183238498</v>
      </c>
    </row>
    <row r="84" spans="1:10" ht="27.6" x14ac:dyDescent="0.3">
      <c r="A84" s="135"/>
      <c r="B84" s="104" t="s">
        <v>57</v>
      </c>
      <c r="C84" s="79">
        <v>0</v>
      </c>
      <c r="D84" s="79">
        <v>0</v>
      </c>
      <c r="E84" s="79">
        <v>0</v>
      </c>
      <c r="F84" s="79">
        <v>0</v>
      </c>
      <c r="G84" s="79">
        <v>38.506</v>
      </c>
      <c r="H84" s="79">
        <v>3.9248663205168199</v>
      </c>
      <c r="I84" s="80">
        <v>38.506</v>
      </c>
      <c r="J84" s="80">
        <v>3.5083499384539998</v>
      </c>
    </row>
    <row r="85" spans="1:10" x14ac:dyDescent="0.3">
      <c r="A85" s="135"/>
      <c r="B85" s="104" t="s">
        <v>14</v>
      </c>
      <c r="C85" s="79">
        <v>0</v>
      </c>
      <c r="D85" s="79">
        <v>0</v>
      </c>
      <c r="E85" s="79">
        <v>0</v>
      </c>
      <c r="F85" s="79">
        <v>0</v>
      </c>
      <c r="G85" s="79">
        <v>19.582000000000001</v>
      </c>
      <c r="H85" s="79">
        <v>1.9959677008351999</v>
      </c>
      <c r="I85" s="80">
        <v>19.582000000000001</v>
      </c>
      <c r="J85" s="80">
        <v>1.78415074260651</v>
      </c>
    </row>
    <row r="86" spans="1:10" x14ac:dyDescent="0.3">
      <c r="A86" s="135"/>
      <c r="B86" s="104" t="s">
        <v>29</v>
      </c>
      <c r="C86" s="79">
        <v>0</v>
      </c>
      <c r="D86" s="79">
        <v>0</v>
      </c>
      <c r="E86" s="79">
        <v>0</v>
      </c>
      <c r="F86" s="79">
        <v>0</v>
      </c>
      <c r="G86" s="79">
        <v>18.670999999999999</v>
      </c>
      <c r="H86" s="79">
        <v>1.90311065990676</v>
      </c>
      <c r="I86" s="80">
        <v>18.670999999999999</v>
      </c>
      <c r="J86" s="80">
        <v>1.70114791723042</v>
      </c>
    </row>
    <row r="87" spans="1:10" ht="27.6" x14ac:dyDescent="0.3">
      <c r="A87" s="135"/>
      <c r="B87" s="104" t="s">
        <v>32</v>
      </c>
      <c r="C87" s="79">
        <v>0</v>
      </c>
      <c r="D87" s="79">
        <v>0</v>
      </c>
      <c r="E87" s="79">
        <v>0</v>
      </c>
      <c r="F87" s="79">
        <v>0</v>
      </c>
      <c r="G87" s="79">
        <v>5</v>
      </c>
      <c r="H87" s="79">
        <v>0.50964347381146002</v>
      </c>
      <c r="I87" s="80">
        <v>5</v>
      </c>
      <c r="J87" s="80">
        <v>0.45555886594998202</v>
      </c>
    </row>
    <row r="88" spans="1:10" x14ac:dyDescent="0.3">
      <c r="A88" s="135"/>
      <c r="B88" s="104" t="s">
        <v>64</v>
      </c>
      <c r="C88" s="79">
        <v>0</v>
      </c>
      <c r="D88" s="79">
        <v>0</v>
      </c>
      <c r="E88" s="79">
        <v>0</v>
      </c>
      <c r="F88" s="79">
        <v>0</v>
      </c>
      <c r="G88" s="79">
        <v>4.601</v>
      </c>
      <c r="H88" s="79">
        <v>0.46897392460130599</v>
      </c>
      <c r="I88" s="80">
        <v>4.601</v>
      </c>
      <c r="J88" s="80">
        <v>0.41920526844717299</v>
      </c>
    </row>
    <row r="89" spans="1:10" ht="27.6" x14ac:dyDescent="0.3">
      <c r="A89" s="135"/>
      <c r="B89" s="104" t="s">
        <v>53</v>
      </c>
      <c r="C89" s="79">
        <v>0</v>
      </c>
      <c r="D89" s="79">
        <v>0</v>
      </c>
      <c r="E89" s="79">
        <v>0</v>
      </c>
      <c r="F89" s="79">
        <v>0</v>
      </c>
      <c r="G89" s="79">
        <v>4.04</v>
      </c>
      <c r="H89" s="79">
        <v>0.41179192683965998</v>
      </c>
      <c r="I89" s="80">
        <v>4.04</v>
      </c>
      <c r="J89" s="80">
        <v>0.368091563687585</v>
      </c>
    </row>
    <row r="90" spans="1:10" x14ac:dyDescent="0.3">
      <c r="A90" s="135"/>
      <c r="B90" s="104" t="s">
        <v>26</v>
      </c>
      <c r="C90" s="79">
        <v>3.78</v>
      </c>
      <c r="D90" s="79">
        <v>3.5871886120996401</v>
      </c>
      <c r="E90" s="79">
        <v>0</v>
      </c>
      <c r="F90" s="79">
        <v>0</v>
      </c>
      <c r="G90" s="79">
        <v>0</v>
      </c>
      <c r="H90" s="79">
        <v>0</v>
      </c>
      <c r="I90" s="80">
        <v>3.78</v>
      </c>
      <c r="J90" s="80">
        <v>0.344402502658186</v>
      </c>
    </row>
    <row r="91" spans="1:10" x14ac:dyDescent="0.3">
      <c r="A91" s="136"/>
      <c r="B91" s="105" t="s">
        <v>97</v>
      </c>
      <c r="C91" s="79">
        <v>105.375</v>
      </c>
      <c r="D91" s="79">
        <v>100</v>
      </c>
      <c r="E91" s="79">
        <v>11.1</v>
      </c>
      <c r="F91" s="79">
        <v>100</v>
      </c>
      <c r="G91" s="79">
        <v>981.07799999999997</v>
      </c>
      <c r="H91" s="79">
        <v>100</v>
      </c>
      <c r="I91" s="80">
        <v>1097.5530000000001</v>
      </c>
      <c r="J91" s="80">
        <v>100</v>
      </c>
    </row>
    <row r="92" spans="1:10" x14ac:dyDescent="0.3">
      <c r="A92" s="134" t="s">
        <v>178</v>
      </c>
      <c r="B92" s="104" t="s">
        <v>5</v>
      </c>
      <c r="C92" s="79">
        <v>93.34</v>
      </c>
      <c r="D92" s="79">
        <v>63.754653188074201</v>
      </c>
      <c r="E92" s="79">
        <v>0</v>
      </c>
      <c r="F92" s="79">
        <v>0</v>
      </c>
      <c r="G92" s="79">
        <v>557.92999999999995</v>
      </c>
      <c r="H92" s="79">
        <v>22.912129009992199</v>
      </c>
      <c r="I92" s="80">
        <v>651.27</v>
      </c>
      <c r="J92" s="80">
        <v>25.057753221356599</v>
      </c>
    </row>
    <row r="93" spans="1:10" x14ac:dyDescent="0.3">
      <c r="A93" s="135"/>
      <c r="B93" s="104" t="s">
        <v>11</v>
      </c>
      <c r="C93" s="79">
        <v>0</v>
      </c>
      <c r="D93" s="79">
        <v>0</v>
      </c>
      <c r="E93" s="79">
        <v>0</v>
      </c>
      <c r="F93" s="79">
        <v>0</v>
      </c>
      <c r="G93" s="79">
        <v>491.791</v>
      </c>
      <c r="H93" s="79">
        <v>20.196044016190299</v>
      </c>
      <c r="I93" s="80">
        <v>491.791</v>
      </c>
      <c r="J93" s="80">
        <v>18.921764421030002</v>
      </c>
    </row>
    <row r="94" spans="1:10" ht="14.25" customHeight="1" x14ac:dyDescent="0.3">
      <c r="A94" s="135"/>
      <c r="B94" s="104" t="s">
        <v>21</v>
      </c>
      <c r="C94" s="79">
        <v>0</v>
      </c>
      <c r="D94" s="79">
        <v>0</v>
      </c>
      <c r="E94" s="79">
        <v>0</v>
      </c>
      <c r="F94" s="79">
        <v>0</v>
      </c>
      <c r="G94" s="79">
        <v>269.91500000000002</v>
      </c>
      <c r="H94" s="79">
        <v>11.0844143561594</v>
      </c>
      <c r="I94" s="80">
        <v>269.91500000000002</v>
      </c>
      <c r="J94" s="80">
        <v>10.385037635301</v>
      </c>
    </row>
    <row r="95" spans="1:10" x14ac:dyDescent="0.3">
      <c r="A95" s="135"/>
      <c r="B95" s="104" t="s">
        <v>12</v>
      </c>
      <c r="C95" s="79">
        <v>25.04</v>
      </c>
      <c r="D95" s="79">
        <v>17.1032410095284</v>
      </c>
      <c r="E95" s="79">
        <v>0</v>
      </c>
      <c r="F95" s="79">
        <v>0</v>
      </c>
      <c r="G95" s="79">
        <v>225.43299999999999</v>
      </c>
      <c r="H95" s="79">
        <v>9.2577025417338508</v>
      </c>
      <c r="I95" s="80">
        <v>250.47300000000001</v>
      </c>
      <c r="J95" s="80">
        <v>9.6370025068141505</v>
      </c>
    </row>
    <row r="96" spans="1:10" x14ac:dyDescent="0.3">
      <c r="A96" s="135"/>
      <c r="B96" s="104" t="s">
        <v>14</v>
      </c>
      <c r="C96" s="79">
        <v>0</v>
      </c>
      <c r="D96" s="79">
        <v>0</v>
      </c>
      <c r="E96" s="79">
        <v>0</v>
      </c>
      <c r="F96" s="79">
        <v>0</v>
      </c>
      <c r="G96" s="79">
        <v>215.35</v>
      </c>
      <c r="H96" s="79">
        <v>8.8436308897206004</v>
      </c>
      <c r="I96" s="80">
        <v>215.35</v>
      </c>
      <c r="J96" s="80">
        <v>8.2856375331569794</v>
      </c>
    </row>
    <row r="97" spans="1:10" x14ac:dyDescent="0.3">
      <c r="A97" s="135"/>
      <c r="B97" s="104" t="s">
        <v>20</v>
      </c>
      <c r="C97" s="79">
        <v>0</v>
      </c>
      <c r="D97" s="79">
        <v>0</v>
      </c>
      <c r="E97" s="79">
        <v>0</v>
      </c>
      <c r="F97" s="79">
        <v>0</v>
      </c>
      <c r="G97" s="79">
        <v>143.852</v>
      </c>
      <c r="H97" s="79">
        <v>5.9074715149667396</v>
      </c>
      <c r="I97" s="80">
        <v>143.852</v>
      </c>
      <c r="J97" s="80">
        <v>5.5347366167620002</v>
      </c>
    </row>
    <row r="98" spans="1:10" x14ac:dyDescent="0.3">
      <c r="A98" s="135"/>
      <c r="B98" s="104" t="s">
        <v>15</v>
      </c>
      <c r="C98" s="79">
        <v>0</v>
      </c>
      <c r="D98" s="79">
        <v>0</v>
      </c>
      <c r="E98" s="79">
        <v>0</v>
      </c>
      <c r="F98" s="79">
        <v>0</v>
      </c>
      <c r="G98" s="79">
        <v>132.70699999999999</v>
      </c>
      <c r="H98" s="79">
        <v>5.4497874366480197</v>
      </c>
      <c r="I98" s="80">
        <v>132.70699999999999</v>
      </c>
      <c r="J98" s="80">
        <v>5.1059303464716201</v>
      </c>
    </row>
    <row r="99" spans="1:10" ht="27.6" x14ac:dyDescent="0.3">
      <c r="A99" s="135"/>
      <c r="B99" s="104" t="s">
        <v>39</v>
      </c>
      <c r="C99" s="79">
        <v>0</v>
      </c>
      <c r="D99" s="79">
        <v>0</v>
      </c>
      <c r="E99" s="79">
        <v>0</v>
      </c>
      <c r="F99" s="79">
        <v>0</v>
      </c>
      <c r="G99" s="79">
        <v>98.641999999999996</v>
      </c>
      <c r="H99" s="79">
        <v>4.05086342337506</v>
      </c>
      <c r="I99" s="80">
        <v>98.641999999999996</v>
      </c>
      <c r="J99" s="80">
        <v>3.79527215020047</v>
      </c>
    </row>
    <row r="100" spans="1:10" x14ac:dyDescent="0.3">
      <c r="A100" s="135"/>
      <c r="B100" s="104" t="s">
        <v>64</v>
      </c>
      <c r="C100" s="79">
        <v>0</v>
      </c>
      <c r="D100" s="79">
        <v>0</v>
      </c>
      <c r="E100" s="79">
        <v>0</v>
      </c>
      <c r="F100" s="79">
        <v>0</v>
      </c>
      <c r="G100" s="79">
        <v>77.131</v>
      </c>
      <c r="H100" s="79">
        <v>3.16748592595793</v>
      </c>
      <c r="I100" s="80">
        <v>77.131</v>
      </c>
      <c r="J100" s="80">
        <v>2.96763180204286</v>
      </c>
    </row>
    <row r="101" spans="1:10" ht="27.6" x14ac:dyDescent="0.3">
      <c r="A101" s="135"/>
      <c r="B101" s="104" t="s">
        <v>19</v>
      </c>
      <c r="C101" s="79">
        <v>0</v>
      </c>
      <c r="D101" s="79">
        <v>0</v>
      </c>
      <c r="E101" s="79">
        <v>0</v>
      </c>
      <c r="F101" s="79">
        <v>0</v>
      </c>
      <c r="G101" s="79">
        <v>68.480999999999995</v>
      </c>
      <c r="H101" s="79">
        <v>2.81226230303671</v>
      </c>
      <c r="I101" s="80">
        <v>68.480999999999995</v>
      </c>
      <c r="J101" s="80">
        <v>2.6348211929794401</v>
      </c>
    </row>
    <row r="102" spans="1:10" x14ac:dyDescent="0.3">
      <c r="A102" s="135"/>
      <c r="B102" s="104" t="s">
        <v>31</v>
      </c>
      <c r="C102" s="79">
        <v>0</v>
      </c>
      <c r="D102" s="79">
        <v>0</v>
      </c>
      <c r="E102" s="79">
        <v>0</v>
      </c>
      <c r="F102" s="79">
        <v>0</v>
      </c>
      <c r="G102" s="79">
        <v>55.17</v>
      </c>
      <c r="H102" s="79">
        <v>2.2656285868859301</v>
      </c>
      <c r="I102" s="80">
        <v>55.17</v>
      </c>
      <c r="J102" s="80">
        <v>2.1226776071709801</v>
      </c>
    </row>
    <row r="103" spans="1:10" x14ac:dyDescent="0.3">
      <c r="A103" s="135"/>
      <c r="B103" s="104" t="s">
        <v>13</v>
      </c>
      <c r="C103" s="79">
        <v>7.73</v>
      </c>
      <c r="D103" s="79">
        <v>5.2798743212322004</v>
      </c>
      <c r="E103" s="79">
        <v>17.585000000000001</v>
      </c>
      <c r="F103" s="79">
        <v>100</v>
      </c>
      <c r="G103" s="79">
        <v>22.364999999999998</v>
      </c>
      <c r="H103" s="79">
        <v>0.91844813024658101</v>
      </c>
      <c r="I103" s="80">
        <v>47.68</v>
      </c>
      <c r="J103" s="80">
        <v>1.8344982474154801</v>
      </c>
    </row>
    <row r="104" spans="1:10" ht="27.6" x14ac:dyDescent="0.3">
      <c r="A104" s="135"/>
      <c r="B104" s="104" t="s">
        <v>37</v>
      </c>
      <c r="C104" s="79">
        <v>0</v>
      </c>
      <c r="D104" s="79">
        <v>0</v>
      </c>
      <c r="E104" s="79">
        <v>0</v>
      </c>
      <c r="F104" s="79">
        <v>0</v>
      </c>
      <c r="G104" s="79">
        <v>37.523000000000003</v>
      </c>
      <c r="H104" s="79">
        <v>1.5409313298118701</v>
      </c>
      <c r="I104" s="80">
        <v>37.523000000000003</v>
      </c>
      <c r="J104" s="80">
        <v>1.4437054894666801</v>
      </c>
    </row>
    <row r="105" spans="1:10" x14ac:dyDescent="0.3">
      <c r="A105" s="135"/>
      <c r="B105" s="104" t="s">
        <v>26</v>
      </c>
      <c r="C105" s="79">
        <v>20.295000000000002</v>
      </c>
      <c r="D105" s="79">
        <v>13.862231481165299</v>
      </c>
      <c r="E105" s="79">
        <v>0</v>
      </c>
      <c r="F105" s="79">
        <v>0</v>
      </c>
      <c r="G105" s="79">
        <v>8.2949999999999999</v>
      </c>
      <c r="H105" s="79">
        <v>0.34064508117126702</v>
      </c>
      <c r="I105" s="80">
        <v>28.59</v>
      </c>
      <c r="J105" s="80">
        <v>1.1000063945807199</v>
      </c>
    </row>
    <row r="106" spans="1:10" ht="27.6" x14ac:dyDescent="0.3">
      <c r="A106" s="135"/>
      <c r="B106" s="104" t="s">
        <v>36</v>
      </c>
      <c r="C106" s="79">
        <v>0</v>
      </c>
      <c r="D106" s="79">
        <v>0</v>
      </c>
      <c r="E106" s="79">
        <v>0</v>
      </c>
      <c r="F106" s="79">
        <v>0</v>
      </c>
      <c r="G106" s="79">
        <v>14.583</v>
      </c>
      <c r="H106" s="79">
        <v>0.59887006856185498</v>
      </c>
      <c r="I106" s="80">
        <v>14.583</v>
      </c>
      <c r="J106" s="80">
        <v>0.56108405918750004</v>
      </c>
    </row>
    <row r="107" spans="1:10" ht="27.6" x14ac:dyDescent="0.3">
      <c r="A107" s="135"/>
      <c r="B107" s="104" t="s">
        <v>27</v>
      </c>
      <c r="C107" s="79">
        <v>0</v>
      </c>
      <c r="D107" s="79">
        <v>0</v>
      </c>
      <c r="E107" s="79">
        <v>0</v>
      </c>
      <c r="F107" s="79">
        <v>0</v>
      </c>
      <c r="G107" s="79">
        <v>6.15</v>
      </c>
      <c r="H107" s="79">
        <v>0.252557835949764</v>
      </c>
      <c r="I107" s="80">
        <v>6.15</v>
      </c>
      <c r="J107" s="80">
        <v>0.236622571761855</v>
      </c>
    </row>
    <row r="108" spans="1:10" ht="27.6" x14ac:dyDescent="0.3">
      <c r="A108" s="135"/>
      <c r="B108" s="104" t="s">
        <v>23</v>
      </c>
      <c r="C108" s="79">
        <v>0</v>
      </c>
      <c r="D108" s="79">
        <v>0</v>
      </c>
      <c r="E108" s="79">
        <v>0</v>
      </c>
      <c r="F108" s="79">
        <v>0</v>
      </c>
      <c r="G108" s="79">
        <v>3.74</v>
      </c>
      <c r="H108" s="79">
        <v>0.15358801730928701</v>
      </c>
      <c r="I108" s="80">
        <v>3.74</v>
      </c>
      <c r="J108" s="80">
        <v>0.143897303803144</v>
      </c>
    </row>
    <row r="109" spans="1:10" x14ac:dyDescent="0.3">
      <c r="A109" s="135"/>
      <c r="B109" s="104" t="s">
        <v>29</v>
      </c>
      <c r="C109" s="79">
        <v>0</v>
      </c>
      <c r="D109" s="79">
        <v>0</v>
      </c>
      <c r="E109" s="79">
        <v>0</v>
      </c>
      <c r="F109" s="79">
        <v>0</v>
      </c>
      <c r="G109" s="79">
        <v>3.5270000000000001</v>
      </c>
      <c r="H109" s="79">
        <v>0.14484089225932001</v>
      </c>
      <c r="I109" s="80">
        <v>3.5270000000000001</v>
      </c>
      <c r="J109" s="80">
        <v>0.13570208302505099</v>
      </c>
    </row>
    <row r="110" spans="1:10" x14ac:dyDescent="0.3">
      <c r="A110" s="135"/>
      <c r="B110" s="104" t="s">
        <v>17</v>
      </c>
      <c r="C110" s="79">
        <v>0</v>
      </c>
      <c r="D110" s="79">
        <v>0</v>
      </c>
      <c r="E110" s="79">
        <v>0</v>
      </c>
      <c r="F110" s="79">
        <v>0</v>
      </c>
      <c r="G110" s="79">
        <v>2.5007999999999999</v>
      </c>
      <c r="H110" s="79">
        <v>0.10269864002328</v>
      </c>
      <c r="I110" s="80">
        <v>2.5007999999999999</v>
      </c>
      <c r="J110" s="80">
        <v>9.6218817473503401E-2</v>
      </c>
    </row>
    <row r="111" spans="1:10" x14ac:dyDescent="0.3">
      <c r="A111" s="136"/>
      <c r="B111" s="105" t="s">
        <v>97</v>
      </c>
      <c r="C111" s="79">
        <v>146.405</v>
      </c>
      <c r="D111" s="79">
        <v>100</v>
      </c>
      <c r="E111" s="79">
        <v>17.585000000000001</v>
      </c>
      <c r="F111" s="79">
        <v>100</v>
      </c>
      <c r="G111" s="79">
        <v>2435.0857999999998</v>
      </c>
      <c r="H111" s="79">
        <v>100</v>
      </c>
      <c r="I111" s="80">
        <v>2599.0758000000001</v>
      </c>
      <c r="J111" s="80">
        <v>100</v>
      </c>
    </row>
    <row r="112" spans="1:10" x14ac:dyDescent="0.3">
      <c r="A112" s="134" t="s">
        <v>179</v>
      </c>
      <c r="B112" s="104" t="s">
        <v>5</v>
      </c>
      <c r="C112" s="79">
        <v>37.195</v>
      </c>
      <c r="D112" s="79">
        <v>26.885490003325</v>
      </c>
      <c r="E112" s="79">
        <v>0</v>
      </c>
      <c r="F112" s="79">
        <v>0</v>
      </c>
      <c r="G112" s="79">
        <v>521.05399999999997</v>
      </c>
      <c r="H112" s="79">
        <v>22.670122726196102</v>
      </c>
      <c r="I112" s="80">
        <v>558.24900000000002</v>
      </c>
      <c r="J112" s="80">
        <v>22.841862586709201</v>
      </c>
    </row>
    <row r="113" spans="1:10" x14ac:dyDescent="0.3">
      <c r="A113" s="135"/>
      <c r="B113" s="104" t="s">
        <v>11</v>
      </c>
      <c r="C113" s="79">
        <v>0</v>
      </c>
      <c r="D113" s="79">
        <v>0</v>
      </c>
      <c r="E113" s="79">
        <v>0</v>
      </c>
      <c r="F113" s="79">
        <v>0</v>
      </c>
      <c r="G113" s="79">
        <v>497.73599999999999</v>
      </c>
      <c r="H113" s="79">
        <v>21.655598470112398</v>
      </c>
      <c r="I113" s="80">
        <v>497.73599999999999</v>
      </c>
      <c r="J113" s="80">
        <v>20.3658534389821</v>
      </c>
    </row>
    <row r="114" spans="1:10" x14ac:dyDescent="0.3">
      <c r="A114" s="135"/>
      <c r="B114" s="104" t="s">
        <v>12</v>
      </c>
      <c r="C114" s="79">
        <v>7.2519999999999998</v>
      </c>
      <c r="D114" s="79">
        <v>5.2419296546340304</v>
      </c>
      <c r="E114" s="79">
        <v>0</v>
      </c>
      <c r="F114" s="79">
        <v>0</v>
      </c>
      <c r="G114" s="79">
        <v>322.20800000000003</v>
      </c>
      <c r="H114" s="79">
        <v>14.018690775547601</v>
      </c>
      <c r="I114" s="80">
        <v>329.46</v>
      </c>
      <c r="J114" s="80">
        <v>13.480507887729701</v>
      </c>
    </row>
    <row r="115" spans="1:10" ht="12.75" customHeight="1" x14ac:dyDescent="0.3">
      <c r="A115" s="135"/>
      <c r="B115" s="104" t="s">
        <v>44</v>
      </c>
      <c r="C115" s="79">
        <v>0</v>
      </c>
      <c r="D115" s="79">
        <v>0</v>
      </c>
      <c r="E115" s="79">
        <v>0.72</v>
      </c>
      <c r="F115" s="79">
        <v>9.9861303744798899</v>
      </c>
      <c r="G115" s="79">
        <v>154.3092</v>
      </c>
      <c r="H115" s="79">
        <v>6.7137158562857904</v>
      </c>
      <c r="I115" s="80">
        <v>155.0292</v>
      </c>
      <c r="J115" s="80">
        <v>6.3433265143824</v>
      </c>
    </row>
    <row r="116" spans="1:10" x14ac:dyDescent="0.3">
      <c r="A116" s="135"/>
      <c r="B116" s="104" t="s">
        <v>29</v>
      </c>
      <c r="C116" s="79">
        <v>0</v>
      </c>
      <c r="D116" s="79">
        <v>0</v>
      </c>
      <c r="E116" s="79">
        <v>0.70099999999999996</v>
      </c>
      <c r="F116" s="79">
        <v>9.7226074895977792</v>
      </c>
      <c r="G116" s="79">
        <v>150.655</v>
      </c>
      <c r="H116" s="79">
        <v>6.55472818424784</v>
      </c>
      <c r="I116" s="80">
        <v>151.35599999999999</v>
      </c>
      <c r="J116" s="80">
        <v>6.1930302672713404</v>
      </c>
    </row>
    <row r="117" spans="1:10" x14ac:dyDescent="0.3">
      <c r="A117" s="135"/>
      <c r="B117" s="104" t="s">
        <v>20</v>
      </c>
      <c r="C117" s="79">
        <v>8.8130000000000006</v>
      </c>
      <c r="D117" s="79">
        <v>6.3702600725716696</v>
      </c>
      <c r="E117" s="79">
        <v>0</v>
      </c>
      <c r="F117" s="79">
        <v>0</v>
      </c>
      <c r="G117" s="79">
        <v>123.241</v>
      </c>
      <c r="H117" s="79">
        <v>5.3619943324475603</v>
      </c>
      <c r="I117" s="80">
        <v>132.054</v>
      </c>
      <c r="J117" s="80">
        <v>5.4032507394107299</v>
      </c>
    </row>
    <row r="118" spans="1:10" x14ac:dyDescent="0.3">
      <c r="A118" s="135"/>
      <c r="B118" s="104" t="s">
        <v>14</v>
      </c>
      <c r="C118" s="79">
        <v>0</v>
      </c>
      <c r="D118" s="79">
        <v>0</v>
      </c>
      <c r="E118" s="79">
        <v>0</v>
      </c>
      <c r="F118" s="79">
        <v>0</v>
      </c>
      <c r="G118" s="79">
        <v>130.66999999999999</v>
      </c>
      <c r="H118" s="79">
        <v>5.6852167656942303</v>
      </c>
      <c r="I118" s="80">
        <v>130.66999999999999</v>
      </c>
      <c r="J118" s="80">
        <v>5.3466216405319003</v>
      </c>
    </row>
    <row r="119" spans="1:10" x14ac:dyDescent="0.3">
      <c r="A119" s="135"/>
      <c r="B119" s="104" t="s">
        <v>15</v>
      </c>
      <c r="C119" s="79">
        <v>0</v>
      </c>
      <c r="D119" s="79">
        <v>0</v>
      </c>
      <c r="E119" s="79">
        <v>0</v>
      </c>
      <c r="F119" s="79">
        <v>0</v>
      </c>
      <c r="G119" s="79">
        <v>99.507999999999996</v>
      </c>
      <c r="H119" s="79">
        <v>4.3294141725009698</v>
      </c>
      <c r="I119" s="80">
        <v>99.507999999999996</v>
      </c>
      <c r="J119" s="80">
        <v>4.0715667422212301</v>
      </c>
    </row>
    <row r="120" spans="1:10" x14ac:dyDescent="0.3">
      <c r="A120" s="135"/>
      <c r="B120" s="104" t="s">
        <v>13</v>
      </c>
      <c r="C120" s="79">
        <v>30.747</v>
      </c>
      <c r="D120" s="79">
        <v>22.2247119540861</v>
      </c>
      <c r="E120" s="79">
        <v>4.7869999999999999</v>
      </c>
      <c r="F120" s="79">
        <v>66.393897364771206</v>
      </c>
      <c r="G120" s="79">
        <v>57.606999999999999</v>
      </c>
      <c r="H120" s="79">
        <v>2.5063769971787502</v>
      </c>
      <c r="I120" s="80">
        <v>93.141000000000005</v>
      </c>
      <c r="J120" s="80">
        <v>3.8110483371912598</v>
      </c>
    </row>
    <row r="121" spans="1:10" x14ac:dyDescent="0.3">
      <c r="A121" s="135"/>
      <c r="B121" s="104" t="s">
        <v>28</v>
      </c>
      <c r="C121" s="79">
        <v>0</v>
      </c>
      <c r="D121" s="79">
        <v>0</v>
      </c>
      <c r="E121" s="79">
        <v>0</v>
      </c>
      <c r="F121" s="79">
        <v>0</v>
      </c>
      <c r="G121" s="79">
        <v>52.594999999999999</v>
      </c>
      <c r="H121" s="79">
        <v>2.2883138883576102</v>
      </c>
      <c r="I121" s="80">
        <v>52.594999999999999</v>
      </c>
      <c r="J121" s="80">
        <v>2.1520285083322501</v>
      </c>
    </row>
    <row r="122" spans="1:10" x14ac:dyDescent="0.3">
      <c r="A122" s="135"/>
      <c r="B122" s="104" t="s">
        <v>51</v>
      </c>
      <c r="C122" s="79">
        <v>1.4319999999999999</v>
      </c>
      <c r="D122" s="79">
        <v>1.0350859439376601</v>
      </c>
      <c r="E122" s="79">
        <v>0</v>
      </c>
      <c r="F122" s="79">
        <v>0</v>
      </c>
      <c r="G122" s="79">
        <v>50.314999999999998</v>
      </c>
      <c r="H122" s="79">
        <v>2.1891151876169399</v>
      </c>
      <c r="I122" s="80">
        <v>51.747</v>
      </c>
      <c r="J122" s="80">
        <v>2.11733091017528</v>
      </c>
    </row>
    <row r="123" spans="1:10" ht="27.6" x14ac:dyDescent="0.3">
      <c r="A123" s="135"/>
      <c r="B123" s="104" t="s">
        <v>49</v>
      </c>
      <c r="C123" s="79">
        <v>0</v>
      </c>
      <c r="D123" s="79">
        <v>0</v>
      </c>
      <c r="E123" s="79">
        <v>1.002</v>
      </c>
      <c r="F123" s="79">
        <v>13.897364771151199</v>
      </c>
      <c r="G123" s="79">
        <v>44.304000000000002</v>
      </c>
      <c r="H123" s="79">
        <v>1.92758738491863</v>
      </c>
      <c r="I123" s="80">
        <v>45.305999999999997</v>
      </c>
      <c r="J123" s="80">
        <v>1.8537846487023699</v>
      </c>
    </row>
    <row r="124" spans="1:10" x14ac:dyDescent="0.3">
      <c r="A124" s="135"/>
      <c r="B124" s="104" t="s">
        <v>26</v>
      </c>
      <c r="C124" s="79">
        <v>35.829000000000001</v>
      </c>
      <c r="D124" s="79">
        <v>25.8981105344571</v>
      </c>
      <c r="E124" s="79">
        <v>0</v>
      </c>
      <c r="F124" s="79">
        <v>0</v>
      </c>
      <c r="G124" s="79">
        <v>0</v>
      </c>
      <c r="H124" s="79">
        <v>0</v>
      </c>
      <c r="I124" s="80">
        <v>35.829000000000001</v>
      </c>
      <c r="J124" s="80">
        <v>1.46601443911087</v>
      </c>
    </row>
    <row r="125" spans="1:10" x14ac:dyDescent="0.3">
      <c r="A125" s="135"/>
      <c r="B125" s="104" t="s">
        <v>17</v>
      </c>
      <c r="C125" s="79">
        <v>0</v>
      </c>
      <c r="D125" s="79">
        <v>0</v>
      </c>
      <c r="E125" s="79">
        <v>0</v>
      </c>
      <c r="F125" s="79">
        <v>0</v>
      </c>
      <c r="G125" s="79">
        <v>32.301000000000002</v>
      </c>
      <c r="H125" s="79">
        <v>1.4053584353615201</v>
      </c>
      <c r="I125" s="80">
        <v>32.301000000000002</v>
      </c>
      <c r="J125" s="80">
        <v>1.3216593373446199</v>
      </c>
    </row>
    <row r="126" spans="1:10" ht="27.6" x14ac:dyDescent="0.3">
      <c r="A126" s="135"/>
      <c r="B126" s="104" t="s">
        <v>39</v>
      </c>
      <c r="C126" s="79">
        <v>0</v>
      </c>
      <c r="D126" s="79">
        <v>0</v>
      </c>
      <c r="E126" s="79">
        <v>0</v>
      </c>
      <c r="F126" s="79">
        <v>0</v>
      </c>
      <c r="G126" s="79">
        <v>24.384</v>
      </c>
      <c r="H126" s="79">
        <v>1.0609039995001801</v>
      </c>
      <c r="I126" s="80">
        <v>24.384</v>
      </c>
      <c r="J126" s="80">
        <v>0.997719614928674</v>
      </c>
    </row>
    <row r="127" spans="1:10" ht="27.6" x14ac:dyDescent="0.3">
      <c r="A127" s="135"/>
      <c r="B127" s="104" t="s">
        <v>54</v>
      </c>
      <c r="C127" s="79">
        <v>17.077999999999999</v>
      </c>
      <c r="D127" s="79">
        <v>12.3444118369884</v>
      </c>
      <c r="E127" s="79">
        <v>0</v>
      </c>
      <c r="F127" s="79">
        <v>0</v>
      </c>
      <c r="G127" s="79">
        <v>0</v>
      </c>
      <c r="H127" s="79">
        <v>0</v>
      </c>
      <c r="I127" s="80">
        <v>17.077999999999999</v>
      </c>
      <c r="J127" s="80">
        <v>0.69878016665649201</v>
      </c>
    </row>
    <row r="128" spans="1:10" x14ac:dyDescent="0.3">
      <c r="A128" s="135"/>
      <c r="B128" s="104" t="s">
        <v>31</v>
      </c>
      <c r="C128" s="79">
        <v>0</v>
      </c>
      <c r="D128" s="79">
        <v>0</v>
      </c>
      <c r="E128" s="79">
        <v>0</v>
      </c>
      <c r="F128" s="79">
        <v>0</v>
      </c>
      <c r="G128" s="79">
        <v>14.521000000000001</v>
      </c>
      <c r="H128" s="79">
        <v>0.63178260239263795</v>
      </c>
      <c r="I128" s="80">
        <v>14.521000000000001</v>
      </c>
      <c r="J128" s="80">
        <v>0.59415545145912396</v>
      </c>
    </row>
    <row r="129" spans="1:10" ht="27.6" x14ac:dyDescent="0.3">
      <c r="A129" s="135"/>
      <c r="B129" s="104" t="s">
        <v>33</v>
      </c>
      <c r="C129" s="79">
        <v>0</v>
      </c>
      <c r="D129" s="79">
        <v>0</v>
      </c>
      <c r="E129" s="79">
        <v>0</v>
      </c>
      <c r="F129" s="79">
        <v>0</v>
      </c>
      <c r="G129" s="79">
        <v>12.7</v>
      </c>
      <c r="H129" s="79">
        <v>0.55255416640634203</v>
      </c>
      <c r="I129" s="80">
        <v>12.7</v>
      </c>
      <c r="J129" s="80">
        <v>0.51964563277535103</v>
      </c>
    </row>
    <row r="130" spans="1:10" x14ac:dyDescent="0.3">
      <c r="A130" s="135"/>
      <c r="B130" s="104" t="s">
        <v>64</v>
      </c>
      <c r="C130" s="79">
        <v>0</v>
      </c>
      <c r="D130" s="79">
        <v>0</v>
      </c>
      <c r="E130" s="79">
        <v>0</v>
      </c>
      <c r="F130" s="79">
        <v>0</v>
      </c>
      <c r="G130" s="79">
        <v>10.308999999999999</v>
      </c>
      <c r="H130" s="79">
        <v>0.44852605523488098</v>
      </c>
      <c r="I130" s="80">
        <v>10.308999999999999</v>
      </c>
      <c r="J130" s="80">
        <v>0.42181313608512599</v>
      </c>
    </row>
    <row r="131" spans="1:10" x14ac:dyDescent="0.3">
      <c r="A131" s="136"/>
      <c r="B131" s="105" t="s">
        <v>97</v>
      </c>
      <c r="C131" s="79">
        <v>138.346</v>
      </c>
      <c r="D131" s="79">
        <v>100</v>
      </c>
      <c r="E131" s="79">
        <v>7.21</v>
      </c>
      <c r="F131" s="79">
        <v>100</v>
      </c>
      <c r="G131" s="79">
        <v>2298.4171999999999</v>
      </c>
      <c r="H131" s="79">
        <v>100</v>
      </c>
      <c r="I131" s="80">
        <v>2443.9731999999999</v>
      </c>
      <c r="J131" s="80">
        <v>100</v>
      </c>
    </row>
    <row r="132" spans="1:10" x14ac:dyDescent="0.3">
      <c r="A132" s="134" t="s">
        <v>180</v>
      </c>
      <c r="B132" s="104" t="s">
        <v>11</v>
      </c>
      <c r="C132" s="79">
        <v>0</v>
      </c>
      <c r="D132" s="79">
        <v>0</v>
      </c>
      <c r="E132" s="79">
        <v>0</v>
      </c>
      <c r="F132" s="79">
        <v>0</v>
      </c>
      <c r="G132" s="79">
        <v>9361.5789999999997</v>
      </c>
      <c r="H132" s="79">
        <v>30.474773465616</v>
      </c>
      <c r="I132" s="80">
        <v>9361.5789999999997</v>
      </c>
      <c r="J132" s="80">
        <v>28.9754369489034</v>
      </c>
    </row>
    <row r="133" spans="1:10" x14ac:dyDescent="0.3">
      <c r="A133" s="135"/>
      <c r="B133" s="104" t="s">
        <v>5</v>
      </c>
      <c r="C133" s="79">
        <v>764.46900000000005</v>
      </c>
      <c r="D133" s="79">
        <v>55.851983684276298</v>
      </c>
      <c r="E133" s="79">
        <v>72.838999999999999</v>
      </c>
      <c r="F133" s="79">
        <v>32.985390948365598</v>
      </c>
      <c r="G133" s="79">
        <v>7531.7659999999996</v>
      </c>
      <c r="H133" s="79">
        <v>24.518178252411101</v>
      </c>
      <c r="I133" s="80">
        <v>8369.0740000000005</v>
      </c>
      <c r="J133" s="80">
        <v>25.903490854235901</v>
      </c>
    </row>
    <row r="134" spans="1:10" x14ac:dyDescent="0.3">
      <c r="A134" s="135"/>
      <c r="B134" s="104" t="s">
        <v>15</v>
      </c>
      <c r="C134" s="79">
        <v>0</v>
      </c>
      <c r="D134" s="79">
        <v>0</v>
      </c>
      <c r="E134" s="79">
        <v>0</v>
      </c>
      <c r="F134" s="79">
        <v>0</v>
      </c>
      <c r="G134" s="79">
        <v>3598.3809999999999</v>
      </c>
      <c r="H134" s="79">
        <v>11.713819412086</v>
      </c>
      <c r="I134" s="80">
        <v>3598.3809999999999</v>
      </c>
      <c r="J134" s="80">
        <v>11.137508083159</v>
      </c>
    </row>
    <row r="135" spans="1:10" x14ac:dyDescent="0.3">
      <c r="A135" s="135"/>
      <c r="B135" s="104" t="s">
        <v>12</v>
      </c>
      <c r="C135" s="79">
        <v>172.148</v>
      </c>
      <c r="D135" s="79">
        <v>12.5771055298263</v>
      </c>
      <c r="E135" s="79">
        <v>0</v>
      </c>
      <c r="F135" s="79">
        <v>0</v>
      </c>
      <c r="G135" s="79">
        <v>2804.4389999999999</v>
      </c>
      <c r="H135" s="79">
        <v>9.1292978698506602</v>
      </c>
      <c r="I135" s="80">
        <v>2976.587</v>
      </c>
      <c r="J135" s="80">
        <v>9.2129659901845091</v>
      </c>
    </row>
    <row r="136" spans="1:10" x14ac:dyDescent="0.3">
      <c r="A136" s="135"/>
      <c r="B136" s="104" t="s">
        <v>14</v>
      </c>
      <c r="C136" s="79">
        <v>0</v>
      </c>
      <c r="D136" s="79">
        <v>0</v>
      </c>
      <c r="E136" s="79">
        <v>0</v>
      </c>
      <c r="F136" s="79">
        <v>0</v>
      </c>
      <c r="G136" s="79">
        <v>2649.882799</v>
      </c>
      <c r="H136" s="79">
        <v>8.62617065026717</v>
      </c>
      <c r="I136" s="80">
        <v>2649.882799</v>
      </c>
      <c r="J136" s="80">
        <v>8.2017693771967508</v>
      </c>
    </row>
    <row r="137" spans="1:10" x14ac:dyDescent="0.3">
      <c r="A137" s="135"/>
      <c r="B137" s="104" t="s">
        <v>13</v>
      </c>
      <c r="C137" s="79">
        <v>427.72500000000002</v>
      </c>
      <c r="D137" s="79">
        <v>31.249520544792599</v>
      </c>
      <c r="E137" s="79">
        <v>123.67400000000001</v>
      </c>
      <c r="F137" s="79">
        <v>56.006195034915002</v>
      </c>
      <c r="G137" s="79">
        <v>1090.3720000000001</v>
      </c>
      <c r="H137" s="79">
        <v>3.5494909238335399</v>
      </c>
      <c r="I137" s="80">
        <v>1641.771</v>
      </c>
      <c r="J137" s="80">
        <v>5.0815179891167999</v>
      </c>
    </row>
    <row r="138" spans="1:10" ht="27.6" x14ac:dyDescent="0.3">
      <c r="A138" s="135"/>
      <c r="B138" s="104" t="s">
        <v>23</v>
      </c>
      <c r="C138" s="79">
        <v>4.399</v>
      </c>
      <c r="D138" s="79">
        <v>0.32139024110478198</v>
      </c>
      <c r="E138" s="79">
        <v>4.1020000000000003</v>
      </c>
      <c r="F138" s="79">
        <v>1.85760476764091</v>
      </c>
      <c r="G138" s="79">
        <v>785.08399999999995</v>
      </c>
      <c r="H138" s="79">
        <v>2.5556860708519</v>
      </c>
      <c r="I138" s="80">
        <v>793.58500000000004</v>
      </c>
      <c r="J138" s="80">
        <v>2.4562600103140202</v>
      </c>
    </row>
    <row r="139" spans="1:10" x14ac:dyDescent="0.3">
      <c r="A139" s="135"/>
      <c r="B139" s="104" t="s">
        <v>17</v>
      </c>
      <c r="C139" s="79">
        <v>0</v>
      </c>
      <c r="D139" s="79">
        <v>0</v>
      </c>
      <c r="E139" s="79">
        <v>0</v>
      </c>
      <c r="F139" s="79">
        <v>0</v>
      </c>
      <c r="G139" s="79">
        <v>593.42939999999999</v>
      </c>
      <c r="H139" s="79">
        <v>1.9317923325580499</v>
      </c>
      <c r="I139" s="80">
        <v>593.42939999999999</v>
      </c>
      <c r="J139" s="80">
        <v>1.8367495657864501</v>
      </c>
    </row>
    <row r="140" spans="1:10" ht="27.6" x14ac:dyDescent="0.3">
      <c r="A140" s="135"/>
      <c r="B140" s="104" t="s">
        <v>19</v>
      </c>
      <c r="C140" s="79">
        <v>0</v>
      </c>
      <c r="D140" s="79">
        <v>0</v>
      </c>
      <c r="E140" s="79">
        <v>0</v>
      </c>
      <c r="F140" s="79">
        <v>0</v>
      </c>
      <c r="G140" s="79">
        <v>523.01</v>
      </c>
      <c r="H140" s="79">
        <v>1.7025558690742</v>
      </c>
      <c r="I140" s="80">
        <v>523.01</v>
      </c>
      <c r="J140" s="80">
        <v>1.6187913682772901</v>
      </c>
    </row>
    <row r="141" spans="1:10" x14ac:dyDescent="0.3">
      <c r="A141" s="135"/>
      <c r="B141" s="104" t="s">
        <v>31</v>
      </c>
      <c r="C141" s="79">
        <v>0</v>
      </c>
      <c r="D141" s="79">
        <v>0</v>
      </c>
      <c r="E141" s="79">
        <v>0</v>
      </c>
      <c r="F141" s="79">
        <v>0</v>
      </c>
      <c r="G141" s="79">
        <v>490.22399999999999</v>
      </c>
      <c r="H141" s="79">
        <v>1.5958275145045699</v>
      </c>
      <c r="I141" s="80">
        <v>490.22399999999999</v>
      </c>
      <c r="J141" s="80">
        <v>1.5173139705213401</v>
      </c>
    </row>
    <row r="142" spans="1:10" x14ac:dyDescent="0.3">
      <c r="A142" s="135"/>
      <c r="B142" s="104" t="s">
        <v>28</v>
      </c>
      <c r="C142" s="79">
        <v>0</v>
      </c>
      <c r="D142" s="79">
        <v>0</v>
      </c>
      <c r="E142" s="79">
        <v>0</v>
      </c>
      <c r="F142" s="79">
        <v>0</v>
      </c>
      <c r="G142" s="79">
        <v>380.88799999999998</v>
      </c>
      <c r="H142" s="79">
        <v>1.2399057376722</v>
      </c>
      <c r="I142" s="80">
        <v>380.88799999999998</v>
      </c>
      <c r="J142" s="80">
        <v>1.1789032842209499</v>
      </c>
    </row>
    <row r="143" spans="1:10" ht="27.6" x14ac:dyDescent="0.3">
      <c r="A143" s="135"/>
      <c r="B143" s="104" t="s">
        <v>25</v>
      </c>
      <c r="C143" s="79">
        <v>0</v>
      </c>
      <c r="D143" s="79">
        <v>0</v>
      </c>
      <c r="E143" s="79">
        <v>0</v>
      </c>
      <c r="F143" s="79">
        <v>0</v>
      </c>
      <c r="G143" s="79">
        <v>359.99700000000001</v>
      </c>
      <c r="H143" s="79">
        <v>1.17189920880883</v>
      </c>
      <c r="I143" s="80">
        <v>359.99700000000001</v>
      </c>
      <c r="J143" s="80">
        <v>1.1142426267293599</v>
      </c>
    </row>
    <row r="144" spans="1:10" ht="13.5" customHeight="1" x14ac:dyDescent="0.3">
      <c r="A144" s="135"/>
      <c r="B144" s="104" t="s">
        <v>21</v>
      </c>
      <c r="C144" s="79">
        <v>0</v>
      </c>
      <c r="D144" s="79">
        <v>0</v>
      </c>
      <c r="E144" s="79">
        <v>0</v>
      </c>
      <c r="F144" s="79">
        <v>0</v>
      </c>
      <c r="G144" s="79">
        <v>211.51400000000001</v>
      </c>
      <c r="H144" s="79">
        <v>0.68854209688411605</v>
      </c>
      <c r="I144" s="80">
        <v>211.51400000000001</v>
      </c>
      <c r="J144" s="80">
        <v>0.65466633041395605</v>
      </c>
    </row>
    <row r="145" spans="1:10" ht="15.75" customHeight="1" x14ac:dyDescent="0.3">
      <c r="A145" s="135"/>
      <c r="B145" s="104" t="s">
        <v>44</v>
      </c>
      <c r="C145" s="79">
        <v>0</v>
      </c>
      <c r="D145" s="79">
        <v>0</v>
      </c>
      <c r="E145" s="79">
        <v>0</v>
      </c>
      <c r="F145" s="79">
        <v>0</v>
      </c>
      <c r="G145" s="79">
        <v>111.2372</v>
      </c>
      <c r="H145" s="79">
        <v>0.36211075833995698</v>
      </c>
      <c r="I145" s="80">
        <v>111.2372</v>
      </c>
      <c r="J145" s="80">
        <v>0.34429517445428398</v>
      </c>
    </row>
    <row r="146" spans="1:10" x14ac:dyDescent="0.3">
      <c r="A146" s="135"/>
      <c r="B146" s="104" t="s">
        <v>20</v>
      </c>
      <c r="C146" s="79">
        <v>0</v>
      </c>
      <c r="D146" s="79">
        <v>0</v>
      </c>
      <c r="E146" s="79">
        <v>8.1069999999999993</v>
      </c>
      <c r="F146" s="79">
        <v>3.6712827526242902</v>
      </c>
      <c r="G146" s="79">
        <v>64.635000000000005</v>
      </c>
      <c r="H146" s="79">
        <v>0.210406490502306</v>
      </c>
      <c r="I146" s="80">
        <v>72.742000000000004</v>
      </c>
      <c r="J146" s="80">
        <v>0.22514697942912501</v>
      </c>
    </row>
    <row r="147" spans="1:10" ht="27.6" x14ac:dyDescent="0.3">
      <c r="A147" s="135"/>
      <c r="B147" s="104" t="s">
        <v>39</v>
      </c>
      <c r="C147" s="79">
        <v>0</v>
      </c>
      <c r="D147" s="79">
        <v>0</v>
      </c>
      <c r="E147" s="79">
        <v>0</v>
      </c>
      <c r="F147" s="79">
        <v>0</v>
      </c>
      <c r="G147" s="79">
        <v>57.472999999999999</v>
      </c>
      <c r="H147" s="79">
        <v>0.187092012510854</v>
      </c>
      <c r="I147" s="80">
        <v>57.472999999999999</v>
      </c>
      <c r="J147" s="80">
        <v>0.17788722263245599</v>
      </c>
    </row>
    <row r="148" spans="1:10" x14ac:dyDescent="0.3">
      <c r="A148" s="135"/>
      <c r="B148" s="104" t="s">
        <v>29</v>
      </c>
      <c r="C148" s="79">
        <v>0</v>
      </c>
      <c r="D148" s="79">
        <v>0</v>
      </c>
      <c r="E148" s="79">
        <v>0</v>
      </c>
      <c r="F148" s="79">
        <v>0</v>
      </c>
      <c r="G148" s="79">
        <v>50.701000000000001</v>
      </c>
      <c r="H148" s="79">
        <v>0.16504710257534499</v>
      </c>
      <c r="I148" s="80">
        <v>50.701000000000001</v>
      </c>
      <c r="J148" s="80">
        <v>0.15692690610700899</v>
      </c>
    </row>
    <row r="149" spans="1:10" ht="27.6" x14ac:dyDescent="0.3">
      <c r="A149" s="135"/>
      <c r="B149" s="104" t="s">
        <v>58</v>
      </c>
      <c r="C149" s="79">
        <v>0</v>
      </c>
      <c r="D149" s="79">
        <v>0</v>
      </c>
      <c r="E149" s="79">
        <v>0</v>
      </c>
      <c r="F149" s="79">
        <v>0</v>
      </c>
      <c r="G149" s="79">
        <v>26.995999999999999</v>
      </c>
      <c r="H149" s="79">
        <v>8.7880151892941294E-2</v>
      </c>
      <c r="I149" s="80">
        <v>26.995999999999999</v>
      </c>
      <c r="J149" s="80">
        <v>8.3556512835345001E-2</v>
      </c>
    </row>
    <row r="150" spans="1:10" ht="27.6" x14ac:dyDescent="0.3">
      <c r="A150" s="135"/>
      <c r="B150" s="104" t="s">
        <v>32</v>
      </c>
      <c r="C150" s="79">
        <v>0</v>
      </c>
      <c r="D150" s="79">
        <v>0</v>
      </c>
      <c r="E150" s="79">
        <v>0</v>
      </c>
      <c r="F150" s="79">
        <v>0</v>
      </c>
      <c r="G150" s="79">
        <v>17.501000000000001</v>
      </c>
      <c r="H150" s="79">
        <v>5.6971052684781698E-2</v>
      </c>
      <c r="I150" s="80">
        <v>17.501000000000001</v>
      </c>
      <c r="J150" s="80">
        <v>5.4168118652073403E-2</v>
      </c>
    </row>
    <row r="151" spans="1:10" ht="27.6" x14ac:dyDescent="0.3">
      <c r="A151" s="135"/>
      <c r="B151" s="104" t="s">
        <v>34</v>
      </c>
      <c r="C151" s="79">
        <v>0</v>
      </c>
      <c r="D151" s="79">
        <v>0</v>
      </c>
      <c r="E151" s="79">
        <v>12.1</v>
      </c>
      <c r="F151" s="79">
        <v>5.4795264964541603</v>
      </c>
      <c r="G151" s="79">
        <v>0</v>
      </c>
      <c r="H151" s="79">
        <v>0</v>
      </c>
      <c r="I151" s="80">
        <v>12.1</v>
      </c>
      <c r="J151" s="80">
        <v>3.7451244825443597E-2</v>
      </c>
    </row>
    <row r="152" spans="1:10" ht="27.6" x14ac:dyDescent="0.3">
      <c r="A152" s="135"/>
      <c r="B152" s="104" t="s">
        <v>36</v>
      </c>
      <c r="C152" s="79">
        <v>0</v>
      </c>
      <c r="D152" s="79">
        <v>0</v>
      </c>
      <c r="E152" s="79">
        <v>0</v>
      </c>
      <c r="F152" s="79">
        <v>0</v>
      </c>
      <c r="G152" s="79">
        <v>10</v>
      </c>
      <c r="H152" s="79">
        <v>3.2553027075470899E-2</v>
      </c>
      <c r="I152" s="80">
        <v>10</v>
      </c>
      <c r="J152" s="80">
        <v>3.09514420044988E-2</v>
      </c>
    </row>
    <row r="153" spans="1:10" x14ac:dyDescent="0.3">
      <c r="A153" s="136"/>
      <c r="B153" s="105" t="s">
        <v>97</v>
      </c>
      <c r="C153" s="79">
        <v>1368.741</v>
      </c>
      <c r="D153" s="79">
        <v>100</v>
      </c>
      <c r="E153" s="79">
        <v>220.822</v>
      </c>
      <c r="F153" s="79">
        <v>100</v>
      </c>
      <c r="G153" s="79">
        <v>30719.109399000001</v>
      </c>
      <c r="H153" s="79">
        <v>100</v>
      </c>
      <c r="I153" s="80">
        <v>32308.672398999999</v>
      </c>
      <c r="J153" s="80">
        <v>100</v>
      </c>
    </row>
    <row r="154" spans="1:10" x14ac:dyDescent="0.3">
      <c r="A154" s="134" t="s">
        <v>181</v>
      </c>
      <c r="B154" s="104" t="s">
        <v>5</v>
      </c>
      <c r="C154" s="79">
        <v>1269.6990000000001</v>
      </c>
      <c r="D154" s="79">
        <v>37.435783884762401</v>
      </c>
      <c r="E154" s="79">
        <v>95.266999999999996</v>
      </c>
      <c r="F154" s="79">
        <v>29.397950996729001</v>
      </c>
      <c r="G154" s="79">
        <v>1827.634</v>
      </c>
      <c r="H154" s="79">
        <v>21.102744529680599</v>
      </c>
      <c r="I154" s="80">
        <v>3192.6</v>
      </c>
      <c r="J154" s="80">
        <v>25.795915412408998</v>
      </c>
    </row>
    <row r="155" spans="1:10" x14ac:dyDescent="0.3">
      <c r="A155" s="135"/>
      <c r="B155" s="104" t="s">
        <v>11</v>
      </c>
      <c r="C155" s="79">
        <v>0</v>
      </c>
      <c r="D155" s="79">
        <v>0</v>
      </c>
      <c r="E155" s="79">
        <v>0</v>
      </c>
      <c r="F155" s="79">
        <v>0</v>
      </c>
      <c r="G155" s="79">
        <v>2297.89</v>
      </c>
      <c r="H155" s="79">
        <v>26.5325473411568</v>
      </c>
      <c r="I155" s="80">
        <v>2297.89</v>
      </c>
      <c r="J155" s="80">
        <v>18.5667406086013</v>
      </c>
    </row>
    <row r="156" spans="1:10" x14ac:dyDescent="0.3">
      <c r="A156" s="135"/>
      <c r="B156" s="104" t="s">
        <v>13</v>
      </c>
      <c r="C156" s="79">
        <v>1165.4079999999999</v>
      </c>
      <c r="D156" s="79">
        <v>34.360869801089301</v>
      </c>
      <c r="E156" s="79">
        <v>117.474</v>
      </c>
      <c r="F156" s="79">
        <v>36.250694315867399</v>
      </c>
      <c r="G156" s="79">
        <v>344.39100000000002</v>
      </c>
      <c r="H156" s="79">
        <v>3.9765047549570798</v>
      </c>
      <c r="I156" s="80">
        <v>1627.2729999999999</v>
      </c>
      <c r="J156" s="80">
        <v>13.1482167076668</v>
      </c>
    </row>
    <row r="157" spans="1:10" x14ac:dyDescent="0.3">
      <c r="A157" s="135"/>
      <c r="B157" s="104" t="s">
        <v>12</v>
      </c>
      <c r="C157" s="79">
        <v>563.98500000000001</v>
      </c>
      <c r="D157" s="79">
        <v>16.628524220502499</v>
      </c>
      <c r="E157" s="79">
        <v>13.836</v>
      </c>
      <c r="F157" s="79">
        <v>4.2695797074615802</v>
      </c>
      <c r="G157" s="79">
        <v>870.92899999999997</v>
      </c>
      <c r="H157" s="79">
        <v>10.0561667108897</v>
      </c>
      <c r="I157" s="80">
        <v>1448.75</v>
      </c>
      <c r="J157" s="80">
        <v>11.705767228505801</v>
      </c>
    </row>
    <row r="158" spans="1:10" x14ac:dyDescent="0.3">
      <c r="A158" s="135"/>
      <c r="B158" s="104" t="s">
        <v>15</v>
      </c>
      <c r="C158" s="79">
        <v>0</v>
      </c>
      <c r="D158" s="79">
        <v>0</v>
      </c>
      <c r="E158" s="79">
        <v>0</v>
      </c>
      <c r="F158" s="79">
        <v>0</v>
      </c>
      <c r="G158" s="79">
        <v>1309.3409999999999</v>
      </c>
      <c r="H158" s="79">
        <v>15.1182833243617</v>
      </c>
      <c r="I158" s="80">
        <v>1309.3409999999999</v>
      </c>
      <c r="J158" s="80">
        <v>10.5793552847206</v>
      </c>
    </row>
    <row r="159" spans="1:10" x14ac:dyDescent="0.3">
      <c r="A159" s="135"/>
      <c r="B159" s="104" t="s">
        <v>14</v>
      </c>
      <c r="C159" s="79">
        <v>0</v>
      </c>
      <c r="D159" s="79">
        <v>0</v>
      </c>
      <c r="E159" s="79">
        <v>0</v>
      </c>
      <c r="F159" s="79">
        <v>0</v>
      </c>
      <c r="G159" s="79">
        <v>763.17399999999998</v>
      </c>
      <c r="H159" s="79">
        <v>8.8119754577198997</v>
      </c>
      <c r="I159" s="80">
        <v>763.17399999999998</v>
      </c>
      <c r="J159" s="80">
        <v>6.1663759784970997</v>
      </c>
    </row>
    <row r="160" spans="1:10" ht="27.6" x14ac:dyDescent="0.3">
      <c r="A160" s="135"/>
      <c r="B160" s="104" t="s">
        <v>46</v>
      </c>
      <c r="C160" s="79">
        <v>85.236000000000004</v>
      </c>
      <c r="D160" s="79">
        <v>2.5130967853023498</v>
      </c>
      <c r="E160" s="79">
        <v>14.002000000000001</v>
      </c>
      <c r="F160" s="79">
        <v>4.3208047892365604</v>
      </c>
      <c r="G160" s="79">
        <v>459.51499999999999</v>
      </c>
      <c r="H160" s="79">
        <v>5.3057820398155098</v>
      </c>
      <c r="I160" s="80">
        <v>558.75300000000004</v>
      </c>
      <c r="J160" s="80">
        <v>4.5146730327725901</v>
      </c>
    </row>
    <row r="161" spans="1:10" x14ac:dyDescent="0.3">
      <c r="A161" s="135"/>
      <c r="B161" s="104" t="s">
        <v>20</v>
      </c>
      <c r="C161" s="79">
        <v>0</v>
      </c>
      <c r="D161" s="79">
        <v>0</v>
      </c>
      <c r="E161" s="79">
        <v>2</v>
      </c>
      <c r="F161" s="79">
        <v>0.617169659939517</v>
      </c>
      <c r="G161" s="79">
        <v>201.845</v>
      </c>
      <c r="H161" s="79">
        <v>2.33059981899734</v>
      </c>
      <c r="I161" s="80">
        <v>203.845</v>
      </c>
      <c r="J161" s="80">
        <v>1.64704891851235</v>
      </c>
    </row>
    <row r="162" spans="1:10" x14ac:dyDescent="0.3">
      <c r="A162" s="135"/>
      <c r="B162" s="104" t="s">
        <v>17</v>
      </c>
      <c r="C162" s="79">
        <v>0</v>
      </c>
      <c r="D162" s="79">
        <v>0</v>
      </c>
      <c r="E162" s="79">
        <v>2.8820000000000001</v>
      </c>
      <c r="F162" s="79">
        <v>0.88934147997284496</v>
      </c>
      <c r="G162" s="79">
        <v>166.863</v>
      </c>
      <c r="H162" s="79">
        <v>1.92668075799426</v>
      </c>
      <c r="I162" s="80">
        <v>169.745</v>
      </c>
      <c r="J162" s="80">
        <v>1.3715240436256899</v>
      </c>
    </row>
    <row r="163" spans="1:10" ht="27.6" x14ac:dyDescent="0.3">
      <c r="A163" s="135"/>
      <c r="B163" s="104" t="s">
        <v>37</v>
      </c>
      <c r="C163" s="79">
        <v>131.37299999999999</v>
      </c>
      <c r="D163" s="79">
        <v>3.8733993145563601</v>
      </c>
      <c r="E163" s="79">
        <v>7.89</v>
      </c>
      <c r="F163" s="79">
        <v>2.4347343084614002</v>
      </c>
      <c r="G163" s="79">
        <v>4.21</v>
      </c>
      <c r="H163" s="79">
        <v>4.8610692551109898E-2</v>
      </c>
      <c r="I163" s="80">
        <v>143.47300000000001</v>
      </c>
      <c r="J163" s="80">
        <v>1.1592486913376401</v>
      </c>
    </row>
    <row r="164" spans="1:10" x14ac:dyDescent="0.3">
      <c r="A164" s="135"/>
      <c r="B164" s="104" t="s">
        <v>26</v>
      </c>
      <c r="C164" s="79">
        <v>123.956</v>
      </c>
      <c r="D164" s="79">
        <v>3.6547166117478298</v>
      </c>
      <c r="E164" s="79">
        <v>0</v>
      </c>
      <c r="F164" s="79">
        <v>0</v>
      </c>
      <c r="G164" s="79">
        <v>0</v>
      </c>
      <c r="H164" s="79">
        <v>0</v>
      </c>
      <c r="I164" s="80">
        <v>123.956</v>
      </c>
      <c r="J164" s="80">
        <v>1.0015531199838901</v>
      </c>
    </row>
    <row r="165" spans="1:10" ht="27.6" x14ac:dyDescent="0.3">
      <c r="A165" s="135"/>
      <c r="B165" s="104" t="s">
        <v>19</v>
      </c>
      <c r="C165" s="79">
        <v>0</v>
      </c>
      <c r="D165" s="79">
        <v>0</v>
      </c>
      <c r="E165" s="79">
        <v>0</v>
      </c>
      <c r="F165" s="79">
        <v>0</v>
      </c>
      <c r="G165" s="79">
        <v>108.70699999999999</v>
      </c>
      <c r="H165" s="79">
        <v>1.2551835047870601</v>
      </c>
      <c r="I165" s="80">
        <v>108.70699999999999</v>
      </c>
      <c r="J165" s="80">
        <v>0.87834259748692201</v>
      </c>
    </row>
    <row r="166" spans="1:10" ht="41.4" x14ac:dyDescent="0.3">
      <c r="A166" s="135"/>
      <c r="B166" s="104" t="s">
        <v>35</v>
      </c>
      <c r="C166" s="79">
        <v>0</v>
      </c>
      <c r="D166" s="79">
        <v>0</v>
      </c>
      <c r="E166" s="79">
        <v>70.709000000000003</v>
      </c>
      <c r="F166" s="79">
        <v>21.819724742331701</v>
      </c>
      <c r="G166" s="79">
        <v>31.28</v>
      </c>
      <c r="H166" s="79">
        <v>0.361173981709909</v>
      </c>
      <c r="I166" s="80">
        <v>101.989</v>
      </c>
      <c r="J166" s="80">
        <v>0.824061773161744</v>
      </c>
    </row>
    <row r="167" spans="1:10" ht="27.6" x14ac:dyDescent="0.3">
      <c r="A167" s="135"/>
      <c r="B167" s="104" t="s">
        <v>25</v>
      </c>
      <c r="C167" s="79">
        <v>0</v>
      </c>
      <c r="D167" s="79">
        <v>0</v>
      </c>
      <c r="E167" s="79">
        <v>0</v>
      </c>
      <c r="F167" s="79">
        <v>0</v>
      </c>
      <c r="G167" s="79">
        <v>92.93</v>
      </c>
      <c r="H167" s="79">
        <v>1.0730146457897001</v>
      </c>
      <c r="I167" s="80">
        <v>92.93</v>
      </c>
      <c r="J167" s="80">
        <v>0.750865883378804</v>
      </c>
    </row>
    <row r="168" spans="1:10" ht="27.6" x14ac:dyDescent="0.3">
      <c r="A168" s="135"/>
      <c r="B168" s="104" t="s">
        <v>23</v>
      </c>
      <c r="C168" s="79">
        <v>52.015000000000001</v>
      </c>
      <c r="D168" s="79">
        <v>1.5336093820393</v>
      </c>
      <c r="E168" s="79">
        <v>0</v>
      </c>
      <c r="F168" s="79">
        <v>0</v>
      </c>
      <c r="G168" s="79">
        <v>0</v>
      </c>
      <c r="H168" s="79">
        <v>0</v>
      </c>
      <c r="I168" s="80">
        <v>52.015000000000001</v>
      </c>
      <c r="J168" s="80">
        <v>0.42027643305658602</v>
      </c>
    </row>
    <row r="169" spans="1:10" x14ac:dyDescent="0.3">
      <c r="A169" s="135"/>
      <c r="B169" s="104" t="s">
        <v>31</v>
      </c>
      <c r="C169" s="79">
        <v>0</v>
      </c>
      <c r="D169" s="79">
        <v>0</v>
      </c>
      <c r="E169" s="79">
        <v>0</v>
      </c>
      <c r="F169" s="79">
        <v>0</v>
      </c>
      <c r="G169" s="79">
        <v>51.146000000000001</v>
      </c>
      <c r="H169" s="79">
        <v>0.59055640884063398</v>
      </c>
      <c r="I169" s="80">
        <v>51.146000000000001</v>
      </c>
      <c r="J169" s="80">
        <v>0.41325499269657101</v>
      </c>
    </row>
    <row r="170" spans="1:10" x14ac:dyDescent="0.3">
      <c r="A170" s="135"/>
      <c r="B170" s="104" t="s">
        <v>64</v>
      </c>
      <c r="C170" s="79">
        <v>0</v>
      </c>
      <c r="D170" s="79">
        <v>0</v>
      </c>
      <c r="E170" s="79">
        <v>0</v>
      </c>
      <c r="F170" s="79">
        <v>0</v>
      </c>
      <c r="G170" s="79">
        <v>47.368000000000002</v>
      </c>
      <c r="H170" s="79">
        <v>0.54693379685533805</v>
      </c>
      <c r="I170" s="80">
        <v>47.368000000000002</v>
      </c>
      <c r="J170" s="80">
        <v>0.38272909893346801</v>
      </c>
    </row>
    <row r="171" spans="1:10" x14ac:dyDescent="0.3">
      <c r="A171" s="135"/>
      <c r="B171" s="104" t="s">
        <v>28</v>
      </c>
      <c r="C171" s="79">
        <v>0</v>
      </c>
      <c r="D171" s="79">
        <v>0</v>
      </c>
      <c r="E171" s="79">
        <v>0</v>
      </c>
      <c r="F171" s="79">
        <v>0</v>
      </c>
      <c r="G171" s="79">
        <v>44.402999999999999</v>
      </c>
      <c r="H171" s="79">
        <v>0.51269847537931901</v>
      </c>
      <c r="I171" s="80">
        <v>44.402999999999999</v>
      </c>
      <c r="J171" s="80">
        <v>0.35877217066253098</v>
      </c>
    </row>
    <row r="172" spans="1:10" ht="27.6" x14ac:dyDescent="0.3">
      <c r="A172" s="135"/>
      <c r="B172" s="104" t="s">
        <v>43</v>
      </c>
      <c r="C172" s="79">
        <v>0</v>
      </c>
      <c r="D172" s="79">
        <v>0</v>
      </c>
      <c r="E172" s="79">
        <v>0</v>
      </c>
      <c r="F172" s="79">
        <v>0</v>
      </c>
      <c r="G172" s="79">
        <v>39.020000000000003</v>
      </c>
      <c r="H172" s="79">
        <v>0.45054375851408801</v>
      </c>
      <c r="I172" s="80">
        <v>39.020000000000003</v>
      </c>
      <c r="J172" s="80">
        <v>0.315278023990541</v>
      </c>
    </row>
    <row r="173" spans="1:10" x14ac:dyDescent="0.3">
      <c r="A173" s="136"/>
      <c r="B173" s="105" t="s">
        <v>97</v>
      </c>
      <c r="C173" s="79">
        <v>3391.672</v>
      </c>
      <c r="D173" s="79">
        <v>100</v>
      </c>
      <c r="E173" s="79">
        <v>324.06</v>
      </c>
      <c r="F173" s="79">
        <v>100</v>
      </c>
      <c r="G173" s="79">
        <v>8660.6460000000006</v>
      </c>
      <c r="H173" s="79">
        <v>100</v>
      </c>
      <c r="I173" s="80">
        <v>12376.378000000001</v>
      </c>
      <c r="J173" s="80">
        <v>100</v>
      </c>
    </row>
    <row r="174" spans="1:10" x14ac:dyDescent="0.3">
      <c r="A174" s="134" t="s">
        <v>182</v>
      </c>
      <c r="B174" s="104" t="s">
        <v>5</v>
      </c>
      <c r="C174" s="79">
        <v>30.14</v>
      </c>
      <c r="D174" s="79">
        <v>46.690316484129298</v>
      </c>
      <c r="E174" s="79">
        <v>0</v>
      </c>
      <c r="F174" s="79">
        <v>0</v>
      </c>
      <c r="G174" s="79">
        <v>39.201999999999998</v>
      </c>
      <c r="H174" s="79">
        <v>31.4592495104805</v>
      </c>
      <c r="I174" s="80">
        <v>69.341999999999999</v>
      </c>
      <c r="J174" s="80">
        <v>36.656886844817997</v>
      </c>
    </row>
    <row r="175" spans="1:10" x14ac:dyDescent="0.3">
      <c r="A175" s="135"/>
      <c r="B175" s="104" t="s">
        <v>13</v>
      </c>
      <c r="C175" s="79">
        <v>29.440999999999999</v>
      </c>
      <c r="D175" s="79">
        <v>45.607485322138402</v>
      </c>
      <c r="E175" s="79">
        <v>0</v>
      </c>
      <c r="F175" s="79">
        <v>0</v>
      </c>
      <c r="G175" s="79">
        <v>16.466999999999999</v>
      </c>
      <c r="H175" s="79">
        <v>13.2146181748146</v>
      </c>
      <c r="I175" s="80">
        <v>45.908000000000001</v>
      </c>
      <c r="J175" s="80">
        <v>24.268760077181302</v>
      </c>
    </row>
    <row r="176" spans="1:10" x14ac:dyDescent="0.3">
      <c r="A176" s="135"/>
      <c r="B176" s="104" t="s">
        <v>11</v>
      </c>
      <c r="C176" s="79">
        <v>0</v>
      </c>
      <c r="D176" s="79">
        <v>0</v>
      </c>
      <c r="E176" s="79">
        <v>0</v>
      </c>
      <c r="F176" s="79">
        <v>0</v>
      </c>
      <c r="G176" s="79">
        <v>19.504999999999999</v>
      </c>
      <c r="H176" s="79">
        <v>15.6525856257824</v>
      </c>
      <c r="I176" s="80">
        <v>19.504999999999999</v>
      </c>
      <c r="J176" s="80">
        <v>10.3111040625909</v>
      </c>
    </row>
    <row r="177" spans="1:10" x14ac:dyDescent="0.3">
      <c r="A177" s="135"/>
      <c r="B177" s="104" t="s">
        <v>15</v>
      </c>
      <c r="C177" s="79">
        <v>0</v>
      </c>
      <c r="D177" s="79">
        <v>0</v>
      </c>
      <c r="E177" s="79">
        <v>0</v>
      </c>
      <c r="F177" s="79">
        <v>0</v>
      </c>
      <c r="G177" s="79">
        <v>16.876999999999999</v>
      </c>
      <c r="H177" s="79">
        <v>13.5436394568741</v>
      </c>
      <c r="I177" s="80">
        <v>16.876999999999999</v>
      </c>
      <c r="J177" s="80">
        <v>8.9218407210636208</v>
      </c>
    </row>
    <row r="178" spans="1:10" ht="27.6" x14ac:dyDescent="0.3">
      <c r="A178" s="135"/>
      <c r="B178" s="104" t="s">
        <v>36</v>
      </c>
      <c r="C178" s="79">
        <v>0</v>
      </c>
      <c r="D178" s="79">
        <v>0</v>
      </c>
      <c r="E178" s="79">
        <v>0</v>
      </c>
      <c r="F178" s="79">
        <v>0</v>
      </c>
      <c r="G178" s="79">
        <v>16.751000000000001</v>
      </c>
      <c r="H178" s="79">
        <v>13.4425255994607</v>
      </c>
      <c r="I178" s="80">
        <v>16.751000000000001</v>
      </c>
      <c r="J178" s="80">
        <v>8.8552322046890293</v>
      </c>
    </row>
    <row r="179" spans="1:10" x14ac:dyDescent="0.3">
      <c r="A179" s="135"/>
      <c r="B179" s="104" t="s">
        <v>12</v>
      </c>
      <c r="C179" s="79">
        <v>3.2320000000000002</v>
      </c>
      <c r="D179" s="79">
        <v>5.0067386488621803</v>
      </c>
      <c r="E179" s="79">
        <v>0</v>
      </c>
      <c r="F179" s="79">
        <v>0</v>
      </c>
      <c r="G179" s="79">
        <v>7.0019999999999998</v>
      </c>
      <c r="H179" s="79">
        <v>5.6190415048309896</v>
      </c>
      <c r="I179" s="80">
        <v>10.234</v>
      </c>
      <c r="J179" s="80">
        <v>5.4100917188697704</v>
      </c>
    </row>
    <row r="180" spans="1:10" x14ac:dyDescent="0.3">
      <c r="A180" s="135"/>
      <c r="B180" s="104" t="s">
        <v>14</v>
      </c>
      <c r="C180" s="79">
        <v>0</v>
      </c>
      <c r="D180" s="79">
        <v>0</v>
      </c>
      <c r="E180" s="79">
        <v>0</v>
      </c>
      <c r="F180" s="79">
        <v>0</v>
      </c>
      <c r="G180" s="79">
        <v>6.0369999999999999</v>
      </c>
      <c r="H180" s="79">
        <v>4.84463775559336</v>
      </c>
      <c r="I180" s="80">
        <v>6.0369999999999999</v>
      </c>
      <c r="J180" s="80">
        <v>3.19139375677319</v>
      </c>
    </row>
    <row r="181" spans="1:10" ht="27.6" x14ac:dyDescent="0.3">
      <c r="A181" s="135"/>
      <c r="B181" s="104" t="s">
        <v>33</v>
      </c>
      <c r="C181" s="79">
        <v>0</v>
      </c>
      <c r="D181" s="79">
        <v>0</v>
      </c>
      <c r="E181" s="79">
        <v>0</v>
      </c>
      <c r="F181" s="79">
        <v>0</v>
      </c>
      <c r="G181" s="79">
        <v>2.7709999999999999</v>
      </c>
      <c r="H181" s="79">
        <v>2.2237023721631899</v>
      </c>
      <c r="I181" s="80">
        <v>2.7709999999999999</v>
      </c>
      <c r="J181" s="80">
        <v>1.4648587212222099</v>
      </c>
    </row>
    <row r="182" spans="1:10" x14ac:dyDescent="0.3">
      <c r="A182" s="135"/>
      <c r="B182" s="104" t="s">
        <v>26</v>
      </c>
      <c r="C182" s="79">
        <v>1.74</v>
      </c>
      <c r="D182" s="79">
        <v>2.69545954487011</v>
      </c>
      <c r="E182" s="79">
        <v>0</v>
      </c>
      <c r="F182" s="79">
        <v>0</v>
      </c>
      <c r="G182" s="79">
        <v>0</v>
      </c>
      <c r="H182" s="79">
        <v>0</v>
      </c>
      <c r="I182" s="80">
        <v>1.74</v>
      </c>
      <c r="J182" s="80">
        <v>0.91983189279200706</v>
      </c>
    </row>
    <row r="183" spans="1:10" x14ac:dyDescent="0.3">
      <c r="A183" s="136"/>
      <c r="B183" s="105" t="s">
        <v>97</v>
      </c>
      <c r="C183" s="79">
        <v>64.552999999999997</v>
      </c>
      <c r="D183" s="79">
        <v>100</v>
      </c>
      <c r="E183" s="79">
        <v>0</v>
      </c>
      <c r="F183" s="79">
        <v>0</v>
      </c>
      <c r="G183" s="79">
        <v>124.61199999999999</v>
      </c>
      <c r="H183" s="79">
        <v>100</v>
      </c>
      <c r="I183" s="80">
        <v>189.16499999999999</v>
      </c>
      <c r="J183" s="80">
        <v>100</v>
      </c>
    </row>
    <row r="184" spans="1:10" x14ac:dyDescent="0.3">
      <c r="A184" s="134" t="s">
        <v>183</v>
      </c>
      <c r="B184" s="104" t="s">
        <v>11</v>
      </c>
      <c r="C184" s="79">
        <v>0</v>
      </c>
      <c r="D184" s="79">
        <v>0</v>
      </c>
      <c r="E184" s="79">
        <v>0</v>
      </c>
      <c r="F184" s="79">
        <v>0</v>
      </c>
      <c r="G184" s="79">
        <v>154.54599999999999</v>
      </c>
      <c r="H184" s="79">
        <v>53.329606548099697</v>
      </c>
      <c r="I184" s="80">
        <v>154.54599999999999</v>
      </c>
      <c r="J184" s="80">
        <v>34.366466533244399</v>
      </c>
    </row>
    <row r="185" spans="1:10" x14ac:dyDescent="0.3">
      <c r="A185" s="135"/>
      <c r="B185" s="104" t="s">
        <v>5</v>
      </c>
      <c r="C185" s="79">
        <v>71.206000000000003</v>
      </c>
      <c r="D185" s="79">
        <v>46.4348597289789</v>
      </c>
      <c r="E185" s="79">
        <v>0</v>
      </c>
      <c r="F185" s="79">
        <v>0</v>
      </c>
      <c r="G185" s="79">
        <v>22.462</v>
      </c>
      <c r="H185" s="79">
        <v>7.7510231405757199</v>
      </c>
      <c r="I185" s="80">
        <v>93.668000000000006</v>
      </c>
      <c r="J185" s="80">
        <v>20.828997109183899</v>
      </c>
    </row>
    <row r="186" spans="1:10" x14ac:dyDescent="0.3">
      <c r="A186" s="135"/>
      <c r="B186" s="104" t="s">
        <v>15</v>
      </c>
      <c r="C186" s="79">
        <v>0</v>
      </c>
      <c r="D186" s="79">
        <v>0</v>
      </c>
      <c r="E186" s="79">
        <v>0</v>
      </c>
      <c r="F186" s="79">
        <v>0</v>
      </c>
      <c r="G186" s="79">
        <v>52.015999999999998</v>
      </c>
      <c r="H186" s="79">
        <v>17.949301917914099</v>
      </c>
      <c r="I186" s="80">
        <v>52.015999999999998</v>
      </c>
      <c r="J186" s="80">
        <v>11.5668223259951</v>
      </c>
    </row>
    <row r="187" spans="1:10" x14ac:dyDescent="0.3">
      <c r="A187" s="135"/>
      <c r="B187" s="104" t="s">
        <v>13</v>
      </c>
      <c r="C187" s="79">
        <v>47.417999999999999</v>
      </c>
      <c r="D187" s="79">
        <v>30.922228163760401</v>
      </c>
      <c r="E187" s="79">
        <v>0</v>
      </c>
      <c r="F187" s="79">
        <v>0</v>
      </c>
      <c r="G187" s="79">
        <v>0</v>
      </c>
      <c r="H187" s="79">
        <v>0</v>
      </c>
      <c r="I187" s="80">
        <v>47.417999999999999</v>
      </c>
      <c r="J187" s="80">
        <v>10.5443629086057</v>
      </c>
    </row>
    <row r="188" spans="1:10" x14ac:dyDescent="0.3">
      <c r="A188" s="135"/>
      <c r="B188" s="104" t="s">
        <v>12</v>
      </c>
      <c r="C188" s="79">
        <v>22.212</v>
      </c>
      <c r="D188" s="79">
        <v>14.4848903786209</v>
      </c>
      <c r="E188" s="79">
        <v>0</v>
      </c>
      <c r="F188" s="79">
        <v>0</v>
      </c>
      <c r="G188" s="79">
        <v>0</v>
      </c>
      <c r="H188" s="79">
        <v>0</v>
      </c>
      <c r="I188" s="80">
        <v>22.212</v>
      </c>
      <c r="J188" s="80">
        <v>4.9392928619079397</v>
      </c>
    </row>
    <row r="189" spans="1:10" x14ac:dyDescent="0.3">
      <c r="A189" s="135"/>
      <c r="B189" s="104" t="s">
        <v>14</v>
      </c>
      <c r="C189" s="79">
        <v>0</v>
      </c>
      <c r="D189" s="79">
        <v>0</v>
      </c>
      <c r="E189" s="79">
        <v>0</v>
      </c>
      <c r="F189" s="79">
        <v>0</v>
      </c>
      <c r="G189" s="79">
        <v>20.603999999999999</v>
      </c>
      <c r="H189" s="79">
        <v>7.1098780513054098</v>
      </c>
      <c r="I189" s="80">
        <v>20.603999999999999</v>
      </c>
      <c r="J189" s="80">
        <v>4.5817211474316197</v>
      </c>
    </row>
    <row r="190" spans="1:10" x14ac:dyDescent="0.3">
      <c r="A190" s="135"/>
      <c r="B190" s="104" t="s">
        <v>20</v>
      </c>
      <c r="C190" s="79">
        <v>0</v>
      </c>
      <c r="D190" s="79">
        <v>0</v>
      </c>
      <c r="E190" s="79">
        <v>0</v>
      </c>
      <c r="F190" s="79">
        <v>0</v>
      </c>
      <c r="G190" s="79">
        <v>17.361000000000001</v>
      </c>
      <c r="H190" s="79">
        <v>5.9908072630903302</v>
      </c>
      <c r="I190" s="80">
        <v>17.361000000000001</v>
      </c>
      <c r="J190" s="80">
        <v>3.8605737158105402</v>
      </c>
    </row>
    <row r="191" spans="1:10" ht="27.6" x14ac:dyDescent="0.3">
      <c r="A191" s="135"/>
      <c r="B191" s="104" t="s">
        <v>49</v>
      </c>
      <c r="C191" s="79">
        <v>0</v>
      </c>
      <c r="D191" s="79">
        <v>0</v>
      </c>
      <c r="E191" s="79">
        <v>6.56</v>
      </c>
      <c r="F191" s="79">
        <v>100</v>
      </c>
      <c r="G191" s="79">
        <v>9.6509999999999998</v>
      </c>
      <c r="H191" s="79">
        <v>3.3302966935133198</v>
      </c>
      <c r="I191" s="80">
        <v>16.210999999999999</v>
      </c>
      <c r="J191" s="80">
        <v>3.6048476762286001</v>
      </c>
    </row>
    <row r="192" spans="1:10" x14ac:dyDescent="0.3">
      <c r="A192" s="135"/>
      <c r="B192" s="104" t="s">
        <v>17</v>
      </c>
      <c r="C192" s="79">
        <v>0</v>
      </c>
      <c r="D192" s="79">
        <v>0</v>
      </c>
      <c r="E192" s="79">
        <v>0</v>
      </c>
      <c r="F192" s="79">
        <v>0</v>
      </c>
      <c r="G192" s="79">
        <v>13.154</v>
      </c>
      <c r="H192" s="79">
        <v>4.5390863855014301</v>
      </c>
      <c r="I192" s="80">
        <v>13.154</v>
      </c>
      <c r="J192" s="80">
        <v>2.9250611518790302</v>
      </c>
    </row>
    <row r="193" spans="1:10" x14ac:dyDescent="0.3">
      <c r="A193" s="135"/>
      <c r="B193" s="104" t="s">
        <v>26</v>
      </c>
      <c r="C193" s="79">
        <v>12.51</v>
      </c>
      <c r="D193" s="79">
        <v>8.1580217286398096</v>
      </c>
      <c r="E193" s="79">
        <v>0</v>
      </c>
      <c r="F193" s="79">
        <v>0</v>
      </c>
      <c r="G193" s="79">
        <v>0</v>
      </c>
      <c r="H193" s="79">
        <v>0</v>
      </c>
      <c r="I193" s="80">
        <v>12.51</v>
      </c>
      <c r="J193" s="80">
        <v>2.7818545697131398</v>
      </c>
    </row>
    <row r="194" spans="1:10" x14ac:dyDescent="0.3">
      <c r="A194" s="136"/>
      <c r="B194" s="105" t="s">
        <v>97</v>
      </c>
      <c r="C194" s="79">
        <v>153.346</v>
      </c>
      <c r="D194" s="79">
        <v>100</v>
      </c>
      <c r="E194" s="79">
        <v>6.56</v>
      </c>
      <c r="F194" s="79">
        <v>100</v>
      </c>
      <c r="G194" s="79">
        <v>289.79399999999998</v>
      </c>
      <c r="H194" s="79">
        <v>100</v>
      </c>
      <c r="I194" s="80">
        <v>449.7</v>
      </c>
      <c r="J194" s="80">
        <v>100</v>
      </c>
    </row>
    <row r="195" spans="1:10" x14ac:dyDescent="0.3">
      <c r="A195" s="134" t="s">
        <v>184</v>
      </c>
      <c r="B195" s="104" t="s">
        <v>11</v>
      </c>
      <c r="C195" s="79">
        <v>0</v>
      </c>
      <c r="D195" s="79">
        <v>0</v>
      </c>
      <c r="E195" s="79">
        <v>0</v>
      </c>
      <c r="F195" s="79">
        <v>0</v>
      </c>
      <c r="G195" s="79">
        <v>1633.9010000000001</v>
      </c>
      <c r="H195" s="79">
        <v>35.864921309786602</v>
      </c>
      <c r="I195" s="80">
        <v>1633.9010000000001</v>
      </c>
      <c r="J195" s="80">
        <v>28.618784539889699</v>
      </c>
    </row>
    <row r="196" spans="1:10" x14ac:dyDescent="0.3">
      <c r="A196" s="135"/>
      <c r="B196" s="104" t="s">
        <v>5</v>
      </c>
      <c r="C196" s="79">
        <v>416.32400000000001</v>
      </c>
      <c r="D196" s="79">
        <v>38.476410874435302</v>
      </c>
      <c r="E196" s="79">
        <v>2.95</v>
      </c>
      <c r="F196" s="79">
        <v>4.1282413691767301</v>
      </c>
      <c r="G196" s="79">
        <v>901.452</v>
      </c>
      <c r="H196" s="79">
        <v>19.787309662304999</v>
      </c>
      <c r="I196" s="80">
        <v>1320.7260000000001</v>
      </c>
      <c r="J196" s="80">
        <v>23.1333311077173</v>
      </c>
    </row>
    <row r="197" spans="1:10" x14ac:dyDescent="0.3">
      <c r="A197" s="135"/>
      <c r="B197" s="104" t="s">
        <v>12</v>
      </c>
      <c r="C197" s="79">
        <v>188.26400000000001</v>
      </c>
      <c r="D197" s="79">
        <v>17.3992443790526</v>
      </c>
      <c r="E197" s="79">
        <v>7.2060000000000004</v>
      </c>
      <c r="F197" s="79">
        <v>10.084104171622901</v>
      </c>
      <c r="G197" s="79">
        <v>525.84100000000001</v>
      </c>
      <c r="H197" s="79">
        <v>11.5424656000942</v>
      </c>
      <c r="I197" s="80">
        <v>721.31100000000004</v>
      </c>
      <c r="J197" s="80">
        <v>12.6342073939929</v>
      </c>
    </row>
    <row r="198" spans="1:10" x14ac:dyDescent="0.3">
      <c r="A198" s="135"/>
      <c r="B198" s="104" t="s">
        <v>13</v>
      </c>
      <c r="C198" s="79">
        <v>367.53899999999999</v>
      </c>
      <c r="D198" s="79">
        <v>33.9677308451569</v>
      </c>
      <c r="E198" s="79">
        <v>61.302999999999997</v>
      </c>
      <c r="F198" s="79">
        <v>85.787654459200397</v>
      </c>
      <c r="G198" s="79">
        <v>114.285</v>
      </c>
      <c r="H198" s="79">
        <v>2.5086113123677398</v>
      </c>
      <c r="I198" s="80">
        <v>543.12699999999995</v>
      </c>
      <c r="J198" s="80">
        <v>9.5132046499736909</v>
      </c>
    </row>
    <row r="199" spans="1:10" x14ac:dyDescent="0.3">
      <c r="A199" s="135"/>
      <c r="B199" s="104" t="s">
        <v>15</v>
      </c>
      <c r="C199" s="79">
        <v>0</v>
      </c>
      <c r="D199" s="79">
        <v>0</v>
      </c>
      <c r="E199" s="79">
        <v>0</v>
      </c>
      <c r="F199" s="79">
        <v>0</v>
      </c>
      <c r="G199" s="79">
        <v>441.86900000000003</v>
      </c>
      <c r="H199" s="79">
        <v>9.6992393751115298</v>
      </c>
      <c r="I199" s="80">
        <v>441.86900000000003</v>
      </c>
      <c r="J199" s="80">
        <v>7.7396082785043401</v>
      </c>
    </row>
    <row r="200" spans="1:10" x14ac:dyDescent="0.3">
      <c r="A200" s="135"/>
      <c r="B200" s="104" t="s">
        <v>14</v>
      </c>
      <c r="C200" s="79">
        <v>0</v>
      </c>
      <c r="D200" s="79">
        <v>0</v>
      </c>
      <c r="E200" s="79">
        <v>0</v>
      </c>
      <c r="F200" s="79">
        <v>0</v>
      </c>
      <c r="G200" s="79">
        <v>372.83775100000003</v>
      </c>
      <c r="H200" s="79">
        <v>8.1839698983798996</v>
      </c>
      <c r="I200" s="80">
        <v>372.83775100000003</v>
      </c>
      <c r="J200" s="80">
        <v>6.53048334275213</v>
      </c>
    </row>
    <row r="201" spans="1:10" x14ac:dyDescent="0.3">
      <c r="A201" s="135"/>
      <c r="B201" s="104" t="s">
        <v>26</v>
      </c>
      <c r="C201" s="79">
        <v>109.89700000000001</v>
      </c>
      <c r="D201" s="79">
        <v>10.1566139013552</v>
      </c>
      <c r="E201" s="79">
        <v>0</v>
      </c>
      <c r="F201" s="79">
        <v>0</v>
      </c>
      <c r="G201" s="79">
        <v>0</v>
      </c>
      <c r="H201" s="79">
        <v>0</v>
      </c>
      <c r="I201" s="80">
        <v>109.89700000000001</v>
      </c>
      <c r="J201" s="80">
        <v>1.9249137888894501</v>
      </c>
    </row>
    <row r="202" spans="1:10" x14ac:dyDescent="0.3">
      <c r="A202" s="135"/>
      <c r="B202" s="104" t="s">
        <v>64</v>
      </c>
      <c r="C202" s="79">
        <v>0</v>
      </c>
      <c r="D202" s="79">
        <v>0</v>
      </c>
      <c r="E202" s="79">
        <v>0</v>
      </c>
      <c r="F202" s="79">
        <v>0</v>
      </c>
      <c r="G202" s="79">
        <v>106.66500000000001</v>
      </c>
      <c r="H202" s="79">
        <v>2.3413486077237202</v>
      </c>
      <c r="I202" s="80">
        <v>106.66500000000001</v>
      </c>
      <c r="J202" s="80">
        <v>1.86830331393844</v>
      </c>
    </row>
    <row r="203" spans="1:10" x14ac:dyDescent="0.3">
      <c r="A203" s="135"/>
      <c r="B203" s="104" t="s">
        <v>29</v>
      </c>
      <c r="C203" s="79">
        <v>0</v>
      </c>
      <c r="D203" s="79">
        <v>0</v>
      </c>
      <c r="E203" s="79">
        <v>0</v>
      </c>
      <c r="F203" s="79">
        <v>0</v>
      </c>
      <c r="G203" s="79">
        <v>99.62</v>
      </c>
      <c r="H203" s="79">
        <v>2.1867074326296101</v>
      </c>
      <c r="I203" s="80">
        <v>99.62</v>
      </c>
      <c r="J203" s="80">
        <v>1.7449057904143599</v>
      </c>
    </row>
    <row r="204" spans="1:10" x14ac:dyDescent="0.3">
      <c r="A204" s="135"/>
      <c r="B204" s="104" t="s">
        <v>17</v>
      </c>
      <c r="C204" s="79">
        <v>0</v>
      </c>
      <c r="D204" s="79">
        <v>0</v>
      </c>
      <c r="E204" s="79">
        <v>0</v>
      </c>
      <c r="F204" s="79">
        <v>0</v>
      </c>
      <c r="G204" s="79">
        <v>68.093999999999994</v>
      </c>
      <c r="H204" s="79">
        <v>1.4946964055157601</v>
      </c>
      <c r="I204" s="80">
        <v>68.093999999999994</v>
      </c>
      <c r="J204" s="80">
        <v>1.1927084410005599</v>
      </c>
    </row>
    <row r="205" spans="1:10" x14ac:dyDescent="0.3">
      <c r="A205" s="135"/>
      <c r="B205" s="104" t="s">
        <v>20</v>
      </c>
      <c r="C205" s="79">
        <v>0</v>
      </c>
      <c r="D205" s="79">
        <v>0</v>
      </c>
      <c r="E205" s="79">
        <v>0</v>
      </c>
      <c r="F205" s="79">
        <v>0</v>
      </c>
      <c r="G205" s="79">
        <v>61.893999999999998</v>
      </c>
      <c r="H205" s="79">
        <v>1.3586033912384701</v>
      </c>
      <c r="I205" s="80">
        <v>61.893999999999998</v>
      </c>
      <c r="J205" s="80">
        <v>1.08411161405246</v>
      </c>
    </row>
    <row r="206" spans="1:10" ht="27.6" x14ac:dyDescent="0.3">
      <c r="A206" s="135"/>
      <c r="B206" s="104" t="s">
        <v>33</v>
      </c>
      <c r="C206" s="79">
        <v>0</v>
      </c>
      <c r="D206" s="79">
        <v>0</v>
      </c>
      <c r="E206" s="79">
        <v>0</v>
      </c>
      <c r="F206" s="79">
        <v>0</v>
      </c>
      <c r="G206" s="79">
        <v>57.286999999999999</v>
      </c>
      <c r="H206" s="79">
        <v>1.25747750143598</v>
      </c>
      <c r="I206" s="80">
        <v>57.286999999999999</v>
      </c>
      <c r="J206" s="80">
        <v>1.0034171653831301</v>
      </c>
    </row>
    <row r="207" spans="1:10" ht="27.6" x14ac:dyDescent="0.3">
      <c r="A207" s="135"/>
      <c r="B207" s="104" t="s">
        <v>19</v>
      </c>
      <c r="C207" s="79">
        <v>0</v>
      </c>
      <c r="D207" s="79">
        <v>0</v>
      </c>
      <c r="E207" s="79">
        <v>0</v>
      </c>
      <c r="F207" s="79">
        <v>0</v>
      </c>
      <c r="G207" s="79">
        <v>56.274000000000001</v>
      </c>
      <c r="H207" s="79">
        <v>1.2352416589419599</v>
      </c>
      <c r="I207" s="80">
        <v>56.274000000000001</v>
      </c>
      <c r="J207" s="80">
        <v>0.98567384510919098</v>
      </c>
    </row>
    <row r="208" spans="1:10" ht="27.6" x14ac:dyDescent="0.3">
      <c r="A208" s="135"/>
      <c r="B208" s="104" t="s">
        <v>25</v>
      </c>
      <c r="C208" s="79">
        <v>0</v>
      </c>
      <c r="D208" s="79">
        <v>0</v>
      </c>
      <c r="E208" s="79">
        <v>0</v>
      </c>
      <c r="F208" s="79">
        <v>0</v>
      </c>
      <c r="G208" s="79">
        <v>55.98</v>
      </c>
      <c r="H208" s="79">
        <v>1.2287882160068799</v>
      </c>
      <c r="I208" s="80">
        <v>55.98</v>
      </c>
      <c r="J208" s="80">
        <v>0.98052425363778195</v>
      </c>
    </row>
    <row r="209" spans="1:10" x14ac:dyDescent="0.3">
      <c r="A209" s="135"/>
      <c r="B209" s="104" t="s">
        <v>31</v>
      </c>
      <c r="C209" s="79">
        <v>0</v>
      </c>
      <c r="D209" s="79">
        <v>0</v>
      </c>
      <c r="E209" s="79">
        <v>0</v>
      </c>
      <c r="F209" s="79">
        <v>0</v>
      </c>
      <c r="G209" s="79">
        <v>29.427</v>
      </c>
      <c r="H209" s="79">
        <v>0.64593695663512696</v>
      </c>
      <c r="I209" s="80">
        <v>29.427</v>
      </c>
      <c r="J209" s="80">
        <v>0.51543206880669901</v>
      </c>
    </row>
    <row r="210" spans="1:10" ht="27.6" x14ac:dyDescent="0.3">
      <c r="A210" s="135"/>
      <c r="B210" s="104" t="s">
        <v>41</v>
      </c>
      <c r="C210" s="79">
        <v>0</v>
      </c>
      <c r="D210" s="79">
        <v>0</v>
      </c>
      <c r="E210" s="79">
        <v>0</v>
      </c>
      <c r="F210" s="79">
        <v>0</v>
      </c>
      <c r="G210" s="79">
        <v>15.382999999999999</v>
      </c>
      <c r="H210" s="79">
        <v>0.33766432881089398</v>
      </c>
      <c r="I210" s="80">
        <v>15.382999999999999</v>
      </c>
      <c r="J210" s="80">
        <v>0.26944274015201802</v>
      </c>
    </row>
    <row r="211" spans="1:10" ht="27.6" x14ac:dyDescent="0.3">
      <c r="A211" s="135"/>
      <c r="B211" s="104" t="s">
        <v>23</v>
      </c>
      <c r="C211" s="79">
        <v>0</v>
      </c>
      <c r="D211" s="79">
        <v>0</v>
      </c>
      <c r="E211" s="79">
        <v>0</v>
      </c>
      <c r="F211" s="79">
        <v>0</v>
      </c>
      <c r="G211" s="79">
        <v>12.493</v>
      </c>
      <c r="H211" s="79">
        <v>0.27422742376873799</v>
      </c>
      <c r="I211" s="80">
        <v>12.493</v>
      </c>
      <c r="J211" s="80">
        <v>0.21882260630040701</v>
      </c>
    </row>
    <row r="212" spans="1:10" ht="27.6" x14ac:dyDescent="0.3">
      <c r="A212" s="135"/>
      <c r="B212" s="104" t="s">
        <v>36</v>
      </c>
      <c r="C212" s="79">
        <v>0</v>
      </c>
      <c r="D212" s="79">
        <v>0</v>
      </c>
      <c r="E212" s="79">
        <v>0</v>
      </c>
      <c r="F212" s="79">
        <v>0</v>
      </c>
      <c r="G212" s="79">
        <v>2.4049999999999998</v>
      </c>
      <c r="H212" s="79">
        <v>5.2790919247883997E-2</v>
      </c>
      <c r="I212" s="80">
        <v>2.4049999999999998</v>
      </c>
      <c r="J212" s="80">
        <v>4.2125059485510298E-2</v>
      </c>
    </row>
    <row r="213" spans="1:10" x14ac:dyDescent="0.3">
      <c r="A213" s="136"/>
      <c r="B213" s="105" t="s">
        <v>97</v>
      </c>
      <c r="C213" s="79">
        <v>1082.0239999999999</v>
      </c>
      <c r="D213" s="79">
        <v>100</v>
      </c>
      <c r="E213" s="79">
        <v>71.459000000000003</v>
      </c>
      <c r="F213" s="79">
        <v>100</v>
      </c>
      <c r="G213" s="79">
        <v>4555.7077509999999</v>
      </c>
      <c r="H213" s="79">
        <v>100</v>
      </c>
      <c r="I213" s="80">
        <v>5709.1907510000001</v>
      </c>
      <c r="J213" s="80">
        <v>100</v>
      </c>
    </row>
    <row r="214" spans="1:10" x14ac:dyDescent="0.3">
      <c r="A214" s="134" t="s">
        <v>185</v>
      </c>
      <c r="B214" s="104" t="s">
        <v>5</v>
      </c>
      <c r="C214" s="79">
        <v>485.10899999999998</v>
      </c>
      <c r="D214" s="79">
        <v>44.676001392472898</v>
      </c>
      <c r="E214" s="79">
        <v>2.75</v>
      </c>
      <c r="F214" s="79">
        <v>7.0973236637675203</v>
      </c>
      <c r="G214" s="79">
        <v>1751.587</v>
      </c>
      <c r="H214" s="79">
        <v>31.3997306162412</v>
      </c>
      <c r="I214" s="80">
        <v>2239.4459999999999</v>
      </c>
      <c r="J214" s="80">
        <v>33.409929600835802</v>
      </c>
    </row>
    <row r="215" spans="1:10" x14ac:dyDescent="0.3">
      <c r="A215" s="135"/>
      <c r="B215" s="104" t="s">
        <v>11</v>
      </c>
      <c r="C215" s="79">
        <v>0</v>
      </c>
      <c r="D215" s="79">
        <v>0</v>
      </c>
      <c r="E215" s="79">
        <v>0</v>
      </c>
      <c r="F215" s="79">
        <v>0</v>
      </c>
      <c r="G215" s="79">
        <v>1597.9110000000001</v>
      </c>
      <c r="H215" s="79">
        <v>28.6448660264826</v>
      </c>
      <c r="I215" s="80">
        <v>1597.9110000000001</v>
      </c>
      <c r="J215" s="80">
        <v>23.838973575786699</v>
      </c>
    </row>
    <row r="216" spans="1:10" x14ac:dyDescent="0.3">
      <c r="A216" s="135"/>
      <c r="B216" s="104" t="s">
        <v>12</v>
      </c>
      <c r="C216" s="79">
        <v>191.791</v>
      </c>
      <c r="D216" s="79">
        <v>17.6629478798863</v>
      </c>
      <c r="E216" s="79">
        <v>6.6989999999999998</v>
      </c>
      <c r="F216" s="79">
        <v>17.289080444937699</v>
      </c>
      <c r="G216" s="79">
        <v>562.03</v>
      </c>
      <c r="H216" s="79">
        <v>10.0752007169761</v>
      </c>
      <c r="I216" s="80">
        <v>760.52</v>
      </c>
      <c r="J216" s="80">
        <v>11.3460738325584</v>
      </c>
    </row>
    <row r="217" spans="1:10" x14ac:dyDescent="0.3">
      <c r="A217" s="135"/>
      <c r="B217" s="104" t="s">
        <v>14</v>
      </c>
      <c r="C217" s="79">
        <v>0</v>
      </c>
      <c r="D217" s="79">
        <v>0</v>
      </c>
      <c r="E217" s="79">
        <v>0</v>
      </c>
      <c r="F217" s="79">
        <v>0</v>
      </c>
      <c r="G217" s="79">
        <v>613.24400500000002</v>
      </c>
      <c r="H217" s="79">
        <v>10.9932858368011</v>
      </c>
      <c r="I217" s="80">
        <v>613.24400500000002</v>
      </c>
      <c r="J217" s="80">
        <v>9.1488872851520497</v>
      </c>
    </row>
    <row r="218" spans="1:10" x14ac:dyDescent="0.3">
      <c r="A218" s="135"/>
      <c r="B218" s="104" t="s">
        <v>13</v>
      </c>
      <c r="C218" s="79">
        <v>275.54500000000002</v>
      </c>
      <c r="D218" s="79">
        <v>25.376253179571901</v>
      </c>
      <c r="E218" s="79">
        <v>29.297999999999998</v>
      </c>
      <c r="F218" s="79">
        <v>75.613595891294807</v>
      </c>
      <c r="G218" s="79">
        <v>160.73400000000001</v>
      </c>
      <c r="H218" s="79">
        <v>2.88138944903731</v>
      </c>
      <c r="I218" s="80">
        <v>465.577</v>
      </c>
      <c r="J218" s="80">
        <v>6.9458673233328003</v>
      </c>
    </row>
    <row r="219" spans="1:10" x14ac:dyDescent="0.3">
      <c r="A219" s="135"/>
      <c r="B219" s="104" t="s">
        <v>15</v>
      </c>
      <c r="C219" s="79">
        <v>0</v>
      </c>
      <c r="D219" s="79">
        <v>0</v>
      </c>
      <c r="E219" s="79">
        <v>0</v>
      </c>
      <c r="F219" s="79">
        <v>0</v>
      </c>
      <c r="G219" s="79">
        <v>236.73599999999999</v>
      </c>
      <c r="H219" s="79">
        <v>4.2438352346566104</v>
      </c>
      <c r="I219" s="80">
        <v>236.73599999999999</v>
      </c>
      <c r="J219" s="80">
        <v>3.53182577029474</v>
      </c>
    </row>
    <row r="220" spans="1:10" x14ac:dyDescent="0.3">
      <c r="A220" s="135"/>
      <c r="B220" s="104" t="s">
        <v>20</v>
      </c>
      <c r="C220" s="79">
        <v>0</v>
      </c>
      <c r="D220" s="79">
        <v>0</v>
      </c>
      <c r="E220" s="79">
        <v>0</v>
      </c>
      <c r="F220" s="79">
        <v>0</v>
      </c>
      <c r="G220" s="79">
        <v>178.26400000000001</v>
      </c>
      <c r="H220" s="79">
        <v>3.1956400558885298</v>
      </c>
      <c r="I220" s="80">
        <v>178.26400000000001</v>
      </c>
      <c r="J220" s="80">
        <v>2.6594915395876502</v>
      </c>
    </row>
    <row r="221" spans="1:10" x14ac:dyDescent="0.3">
      <c r="A221" s="135"/>
      <c r="B221" s="104" t="s">
        <v>17</v>
      </c>
      <c r="C221" s="79">
        <v>0</v>
      </c>
      <c r="D221" s="79">
        <v>0</v>
      </c>
      <c r="E221" s="79">
        <v>0</v>
      </c>
      <c r="F221" s="79">
        <v>0</v>
      </c>
      <c r="G221" s="79">
        <v>176.00299999999999</v>
      </c>
      <c r="H221" s="79">
        <v>3.1551083603899199</v>
      </c>
      <c r="I221" s="80">
        <v>176.00299999999999</v>
      </c>
      <c r="J221" s="80">
        <v>2.6257600493764599</v>
      </c>
    </row>
    <row r="222" spans="1:10" x14ac:dyDescent="0.3">
      <c r="A222" s="135"/>
      <c r="B222" s="104" t="s">
        <v>64</v>
      </c>
      <c r="C222" s="79">
        <v>0</v>
      </c>
      <c r="D222" s="79">
        <v>0</v>
      </c>
      <c r="E222" s="79">
        <v>0</v>
      </c>
      <c r="F222" s="79">
        <v>0</v>
      </c>
      <c r="G222" s="79">
        <v>105.976</v>
      </c>
      <c r="H222" s="79">
        <v>1.8997730925079801</v>
      </c>
      <c r="I222" s="80">
        <v>105.976</v>
      </c>
      <c r="J222" s="80">
        <v>1.58103865839059</v>
      </c>
    </row>
    <row r="223" spans="1:10" x14ac:dyDescent="0.3">
      <c r="A223" s="135"/>
      <c r="B223" s="104" t="s">
        <v>28</v>
      </c>
      <c r="C223" s="79">
        <v>0</v>
      </c>
      <c r="D223" s="79">
        <v>0</v>
      </c>
      <c r="E223" s="79">
        <v>0</v>
      </c>
      <c r="F223" s="79">
        <v>0</v>
      </c>
      <c r="G223" s="79">
        <v>95.286000000000001</v>
      </c>
      <c r="H223" s="79">
        <v>1.70813937960213</v>
      </c>
      <c r="I223" s="80">
        <v>95.286000000000001</v>
      </c>
      <c r="J223" s="80">
        <v>1.42155629202278</v>
      </c>
    </row>
    <row r="224" spans="1:10" ht="27.6" x14ac:dyDescent="0.3">
      <c r="A224" s="135"/>
      <c r="B224" s="104" t="s">
        <v>23</v>
      </c>
      <c r="C224" s="79">
        <v>86.691000000000003</v>
      </c>
      <c r="D224" s="79">
        <v>7.9837876368298</v>
      </c>
      <c r="E224" s="79">
        <v>0</v>
      </c>
      <c r="F224" s="79">
        <v>0</v>
      </c>
      <c r="G224" s="79">
        <v>0</v>
      </c>
      <c r="H224" s="79">
        <v>0</v>
      </c>
      <c r="I224" s="80">
        <v>86.691000000000003</v>
      </c>
      <c r="J224" s="80">
        <v>1.2933288889422001</v>
      </c>
    </row>
    <row r="225" spans="1:10" x14ac:dyDescent="0.3">
      <c r="A225" s="135"/>
      <c r="B225" s="104" t="s">
        <v>31</v>
      </c>
      <c r="C225" s="79">
        <v>0</v>
      </c>
      <c r="D225" s="79">
        <v>0</v>
      </c>
      <c r="E225" s="79">
        <v>0</v>
      </c>
      <c r="F225" s="79">
        <v>0</v>
      </c>
      <c r="G225" s="79">
        <v>47.031999999999996</v>
      </c>
      <c r="H225" s="79">
        <v>0.84311663099980505</v>
      </c>
      <c r="I225" s="80">
        <v>47.031999999999996</v>
      </c>
      <c r="J225" s="80">
        <v>0.70166273667081502</v>
      </c>
    </row>
    <row r="226" spans="1:10" x14ac:dyDescent="0.3">
      <c r="A226" s="135"/>
      <c r="B226" s="104" t="s">
        <v>26</v>
      </c>
      <c r="C226" s="79">
        <v>46.701999999999998</v>
      </c>
      <c r="D226" s="79">
        <v>4.3010099112390598</v>
      </c>
      <c r="E226" s="79">
        <v>0</v>
      </c>
      <c r="F226" s="79">
        <v>0</v>
      </c>
      <c r="G226" s="79">
        <v>0</v>
      </c>
      <c r="H226" s="79">
        <v>0</v>
      </c>
      <c r="I226" s="80">
        <v>46.701999999999998</v>
      </c>
      <c r="J226" s="80">
        <v>0.69673952049669197</v>
      </c>
    </row>
    <row r="227" spans="1:10" ht="27.6" x14ac:dyDescent="0.3">
      <c r="A227" s="135"/>
      <c r="B227" s="104" t="s">
        <v>33</v>
      </c>
      <c r="C227" s="79">
        <v>0</v>
      </c>
      <c r="D227" s="79">
        <v>0</v>
      </c>
      <c r="E227" s="79">
        <v>0</v>
      </c>
      <c r="F227" s="79">
        <v>0</v>
      </c>
      <c r="G227" s="79">
        <v>17.006</v>
      </c>
      <c r="H227" s="79">
        <v>0.30485714889400201</v>
      </c>
      <c r="I227" s="80">
        <v>17.006</v>
      </c>
      <c r="J227" s="80">
        <v>0.25370974017315601</v>
      </c>
    </row>
    <row r="228" spans="1:10" ht="27.6" x14ac:dyDescent="0.3">
      <c r="A228" s="135"/>
      <c r="B228" s="104" t="s">
        <v>19</v>
      </c>
      <c r="C228" s="79">
        <v>0</v>
      </c>
      <c r="D228" s="79">
        <v>0</v>
      </c>
      <c r="E228" s="79">
        <v>0</v>
      </c>
      <c r="F228" s="79">
        <v>0</v>
      </c>
      <c r="G228" s="79">
        <v>14.802</v>
      </c>
      <c r="H228" s="79">
        <v>0.26534726084493798</v>
      </c>
      <c r="I228" s="80">
        <v>14.802</v>
      </c>
      <c r="J228" s="80">
        <v>0.22082862366476899</v>
      </c>
    </row>
    <row r="229" spans="1:10" ht="12.75" customHeight="1" x14ac:dyDescent="0.3">
      <c r="A229" s="135"/>
      <c r="B229" s="104" t="s">
        <v>44</v>
      </c>
      <c r="C229" s="79">
        <v>0</v>
      </c>
      <c r="D229" s="79">
        <v>0</v>
      </c>
      <c r="E229" s="79">
        <v>0</v>
      </c>
      <c r="F229" s="79">
        <v>0</v>
      </c>
      <c r="G229" s="79">
        <v>7.4013999999999998</v>
      </c>
      <c r="H229" s="79">
        <v>0.132680801001062</v>
      </c>
      <c r="I229" s="80">
        <v>7.4013999999999998</v>
      </c>
      <c r="J229" s="80">
        <v>0.11042027936714099</v>
      </c>
    </row>
    <row r="230" spans="1:10" x14ac:dyDescent="0.3">
      <c r="A230" s="135"/>
      <c r="B230" s="104" t="s">
        <v>29</v>
      </c>
      <c r="C230" s="79">
        <v>0</v>
      </c>
      <c r="D230" s="79">
        <v>0</v>
      </c>
      <c r="E230" s="79">
        <v>0</v>
      </c>
      <c r="F230" s="79">
        <v>0</v>
      </c>
      <c r="G230" s="79">
        <v>6.7759999999999998</v>
      </c>
      <c r="H230" s="79">
        <v>0.12146960137044301</v>
      </c>
      <c r="I230" s="80">
        <v>6.7759999999999998</v>
      </c>
      <c r="J230" s="80">
        <v>0.101090038775333</v>
      </c>
    </row>
    <row r="231" spans="1:10" ht="27.6" x14ac:dyDescent="0.3">
      <c r="A231" s="135"/>
      <c r="B231" s="104" t="s">
        <v>41</v>
      </c>
      <c r="C231" s="79">
        <v>0</v>
      </c>
      <c r="D231" s="79">
        <v>0</v>
      </c>
      <c r="E231" s="79">
        <v>0</v>
      </c>
      <c r="F231" s="79">
        <v>0</v>
      </c>
      <c r="G231" s="79">
        <v>4.5620000000000003</v>
      </c>
      <c r="H231" s="79">
        <v>8.1780448856546895E-2</v>
      </c>
      <c r="I231" s="80">
        <v>4.5620000000000003</v>
      </c>
      <c r="J231" s="80">
        <v>6.8059733898032396E-2</v>
      </c>
    </row>
    <row r="232" spans="1:10" x14ac:dyDescent="0.3">
      <c r="A232" s="135"/>
      <c r="B232" s="104" t="s">
        <v>30</v>
      </c>
      <c r="C232" s="79">
        <v>0</v>
      </c>
      <c r="D232" s="79">
        <v>0</v>
      </c>
      <c r="E232" s="79">
        <v>0</v>
      </c>
      <c r="F232" s="79">
        <v>0</v>
      </c>
      <c r="G232" s="79">
        <v>3</v>
      </c>
      <c r="H232" s="79">
        <v>5.3779339449723899E-2</v>
      </c>
      <c r="I232" s="80">
        <v>3</v>
      </c>
      <c r="J232" s="80">
        <v>4.4756510673848601E-2</v>
      </c>
    </row>
    <row r="233" spans="1:10" x14ac:dyDescent="0.3">
      <c r="A233" s="136"/>
      <c r="B233" s="105" t="s">
        <v>97</v>
      </c>
      <c r="C233" s="79">
        <v>1085.838</v>
      </c>
      <c r="D233" s="79">
        <v>100</v>
      </c>
      <c r="E233" s="79">
        <v>38.747</v>
      </c>
      <c r="F233" s="79">
        <v>100</v>
      </c>
      <c r="G233" s="79">
        <v>5578.3504050000001</v>
      </c>
      <c r="H233" s="79">
        <v>100</v>
      </c>
      <c r="I233" s="80">
        <v>6702.9354050000002</v>
      </c>
      <c r="J233" s="80">
        <v>100</v>
      </c>
    </row>
    <row r="234" spans="1:10" x14ac:dyDescent="0.3">
      <c r="A234" s="134" t="s">
        <v>186</v>
      </c>
      <c r="B234" s="104" t="s">
        <v>5</v>
      </c>
      <c r="C234" s="79">
        <v>139.76400000000001</v>
      </c>
      <c r="D234" s="79">
        <v>57.960652909561396</v>
      </c>
      <c r="E234" s="79">
        <v>0</v>
      </c>
      <c r="F234" s="79">
        <v>0</v>
      </c>
      <c r="G234" s="79">
        <v>296.55799999999999</v>
      </c>
      <c r="H234" s="79">
        <v>30.403326590890199</v>
      </c>
      <c r="I234" s="80">
        <v>436.322</v>
      </c>
      <c r="J234" s="80">
        <v>35.865550832724402</v>
      </c>
    </row>
    <row r="235" spans="1:10" x14ac:dyDescent="0.3">
      <c r="A235" s="135"/>
      <c r="B235" s="104" t="s">
        <v>11</v>
      </c>
      <c r="C235" s="79">
        <v>0</v>
      </c>
      <c r="D235" s="79">
        <v>0</v>
      </c>
      <c r="E235" s="79">
        <v>0</v>
      </c>
      <c r="F235" s="79">
        <v>0</v>
      </c>
      <c r="G235" s="79">
        <v>393.11900000000003</v>
      </c>
      <c r="H235" s="79">
        <v>40.302825572347302</v>
      </c>
      <c r="I235" s="80">
        <v>393.11900000000003</v>
      </c>
      <c r="J235" s="80">
        <v>32.314275873803702</v>
      </c>
    </row>
    <row r="236" spans="1:10" x14ac:dyDescent="0.3">
      <c r="A236" s="135"/>
      <c r="B236" s="104" t="s">
        <v>14</v>
      </c>
      <c r="C236" s="79">
        <v>0</v>
      </c>
      <c r="D236" s="79">
        <v>0</v>
      </c>
      <c r="E236" s="79">
        <v>0</v>
      </c>
      <c r="F236" s="79">
        <v>0</v>
      </c>
      <c r="G236" s="79">
        <v>132.87</v>
      </c>
      <c r="H236" s="79">
        <v>13.621922201159901</v>
      </c>
      <c r="I236" s="80">
        <v>132.87</v>
      </c>
      <c r="J236" s="80">
        <v>10.9218781980833</v>
      </c>
    </row>
    <row r="237" spans="1:10" x14ac:dyDescent="0.3">
      <c r="A237" s="135"/>
      <c r="B237" s="104" t="s">
        <v>13</v>
      </c>
      <c r="C237" s="79">
        <v>85.376000000000005</v>
      </c>
      <c r="D237" s="79">
        <v>35.405746134961198</v>
      </c>
      <c r="E237" s="79">
        <v>0</v>
      </c>
      <c r="F237" s="79">
        <v>0</v>
      </c>
      <c r="G237" s="79">
        <v>17.884</v>
      </c>
      <c r="H237" s="79">
        <v>1.83347976703202</v>
      </c>
      <c r="I237" s="80">
        <v>103.26</v>
      </c>
      <c r="J237" s="80">
        <v>8.4879441765189902</v>
      </c>
    </row>
    <row r="238" spans="1:10" x14ac:dyDescent="0.3">
      <c r="A238" s="135"/>
      <c r="B238" s="104" t="s">
        <v>28</v>
      </c>
      <c r="C238" s="79">
        <v>0</v>
      </c>
      <c r="D238" s="79">
        <v>0</v>
      </c>
      <c r="E238" s="79">
        <v>0</v>
      </c>
      <c r="F238" s="79">
        <v>0</v>
      </c>
      <c r="G238" s="79">
        <v>62.313000000000002</v>
      </c>
      <c r="H238" s="79">
        <v>6.3883708746961503</v>
      </c>
      <c r="I238" s="80">
        <v>62.313000000000002</v>
      </c>
      <c r="J238" s="80">
        <v>5.1221118097174898</v>
      </c>
    </row>
    <row r="239" spans="1:10" x14ac:dyDescent="0.3">
      <c r="A239" s="135"/>
      <c r="B239" s="104" t="s">
        <v>31</v>
      </c>
      <c r="C239" s="79">
        <v>0</v>
      </c>
      <c r="D239" s="79">
        <v>0</v>
      </c>
      <c r="E239" s="79">
        <v>0</v>
      </c>
      <c r="F239" s="79">
        <v>0</v>
      </c>
      <c r="G239" s="79">
        <v>26.445</v>
      </c>
      <c r="H239" s="79">
        <v>2.7111592730463898</v>
      </c>
      <c r="I239" s="80">
        <v>26.445</v>
      </c>
      <c r="J239" s="80">
        <v>2.1737718743758001</v>
      </c>
    </row>
    <row r="240" spans="1:10" x14ac:dyDescent="0.3">
      <c r="A240" s="135"/>
      <c r="B240" s="104" t="s">
        <v>64</v>
      </c>
      <c r="C240" s="79">
        <v>0</v>
      </c>
      <c r="D240" s="79">
        <v>0</v>
      </c>
      <c r="E240" s="79">
        <v>0</v>
      </c>
      <c r="F240" s="79">
        <v>0</v>
      </c>
      <c r="G240" s="79">
        <v>23.684999999999999</v>
      </c>
      <c r="H240" s="79">
        <v>2.4282022076802301</v>
      </c>
      <c r="I240" s="80">
        <v>23.684999999999999</v>
      </c>
      <c r="J240" s="80">
        <v>1.9469006180597701</v>
      </c>
    </row>
    <row r="241" spans="1:10" x14ac:dyDescent="0.3">
      <c r="A241" s="135"/>
      <c r="B241" s="104" t="s">
        <v>12</v>
      </c>
      <c r="C241" s="79">
        <v>13.18</v>
      </c>
      <c r="D241" s="79">
        <v>5.4657952358834896</v>
      </c>
      <c r="E241" s="79">
        <v>0</v>
      </c>
      <c r="F241" s="79">
        <v>0</v>
      </c>
      <c r="G241" s="79">
        <v>9.2379999999999995</v>
      </c>
      <c r="H241" s="79">
        <v>0.94708600356977002</v>
      </c>
      <c r="I241" s="80">
        <v>22.417999999999999</v>
      </c>
      <c r="J241" s="80">
        <v>1.84275355945383</v>
      </c>
    </row>
    <row r="242" spans="1:10" x14ac:dyDescent="0.3">
      <c r="A242" s="135"/>
      <c r="B242" s="104" t="s">
        <v>29</v>
      </c>
      <c r="C242" s="79">
        <v>0</v>
      </c>
      <c r="D242" s="79">
        <v>0</v>
      </c>
      <c r="E242" s="79">
        <v>0</v>
      </c>
      <c r="F242" s="79">
        <v>0</v>
      </c>
      <c r="G242" s="79">
        <v>8.4</v>
      </c>
      <c r="H242" s="79">
        <v>0.86117367720134996</v>
      </c>
      <c r="I242" s="80">
        <v>8.4</v>
      </c>
      <c r="J242" s="80">
        <v>0.69047773661397904</v>
      </c>
    </row>
    <row r="243" spans="1:10" ht="27.6" x14ac:dyDescent="0.3">
      <c r="A243" s="135"/>
      <c r="B243" s="104" t="s">
        <v>36</v>
      </c>
      <c r="C243" s="79">
        <v>0</v>
      </c>
      <c r="D243" s="79">
        <v>0</v>
      </c>
      <c r="E243" s="79">
        <v>0</v>
      </c>
      <c r="F243" s="79">
        <v>0</v>
      </c>
      <c r="G243" s="79">
        <v>4.9009999999999998</v>
      </c>
      <c r="H243" s="79">
        <v>0.50245383237664498</v>
      </c>
      <c r="I243" s="80">
        <v>4.9009999999999998</v>
      </c>
      <c r="J243" s="80">
        <v>0.40286087942203702</v>
      </c>
    </row>
    <row r="244" spans="1:10" ht="27.6" x14ac:dyDescent="0.3">
      <c r="A244" s="135"/>
      <c r="B244" s="104" t="s">
        <v>54</v>
      </c>
      <c r="C244" s="79">
        <v>2.8159999999999998</v>
      </c>
      <c r="D244" s="79">
        <v>1.16780571959392</v>
      </c>
      <c r="E244" s="79">
        <v>0</v>
      </c>
      <c r="F244" s="79">
        <v>0</v>
      </c>
      <c r="G244" s="79">
        <v>0</v>
      </c>
      <c r="H244" s="79">
        <v>0</v>
      </c>
      <c r="I244" s="80">
        <v>2.8159999999999998</v>
      </c>
      <c r="J244" s="80">
        <v>0.23147444122678201</v>
      </c>
    </row>
    <row r="245" spans="1:10" x14ac:dyDescent="0.3">
      <c r="A245" s="136"/>
      <c r="B245" s="105" t="s">
        <v>97</v>
      </c>
      <c r="C245" s="79">
        <v>241.136</v>
      </c>
      <c r="D245" s="79">
        <v>100</v>
      </c>
      <c r="E245" s="79">
        <v>0</v>
      </c>
      <c r="F245" s="79">
        <v>0</v>
      </c>
      <c r="G245" s="79">
        <v>975.41300000000001</v>
      </c>
      <c r="H245" s="79">
        <v>100</v>
      </c>
      <c r="I245" s="80">
        <v>1216.549</v>
      </c>
      <c r="J245" s="80">
        <v>100</v>
      </c>
    </row>
    <row r="246" spans="1:10" x14ac:dyDescent="0.3">
      <c r="A246" s="134" t="s">
        <v>187</v>
      </c>
      <c r="B246" s="104" t="s">
        <v>5</v>
      </c>
      <c r="C246" s="79">
        <v>56.170999999999999</v>
      </c>
      <c r="D246" s="79">
        <v>29.443276705263202</v>
      </c>
      <c r="E246" s="79">
        <v>0</v>
      </c>
      <c r="F246" s="79">
        <v>0</v>
      </c>
      <c r="G246" s="79">
        <v>259.85399999999998</v>
      </c>
      <c r="H246" s="79">
        <v>40.7201486807094</v>
      </c>
      <c r="I246" s="80">
        <v>316.02499999999998</v>
      </c>
      <c r="J246" s="80">
        <v>38.046743227673701</v>
      </c>
    </row>
    <row r="247" spans="1:10" x14ac:dyDescent="0.3">
      <c r="A247" s="135"/>
      <c r="B247" s="104" t="s">
        <v>13</v>
      </c>
      <c r="C247" s="79">
        <v>116.452</v>
      </c>
      <c r="D247" s="79">
        <v>61.040901156848101</v>
      </c>
      <c r="E247" s="79">
        <v>0</v>
      </c>
      <c r="F247" s="79">
        <v>0</v>
      </c>
      <c r="G247" s="79">
        <v>2.5</v>
      </c>
      <c r="H247" s="79">
        <v>0.391759879400639</v>
      </c>
      <c r="I247" s="80">
        <v>118.952</v>
      </c>
      <c r="J247" s="80">
        <v>14.320817025293101</v>
      </c>
    </row>
    <row r="248" spans="1:10" x14ac:dyDescent="0.3">
      <c r="A248" s="135"/>
      <c r="B248" s="104" t="s">
        <v>12</v>
      </c>
      <c r="C248" s="79">
        <v>17.946000000000002</v>
      </c>
      <c r="D248" s="79">
        <v>9.4067943200700306</v>
      </c>
      <c r="E248" s="79">
        <v>0</v>
      </c>
      <c r="F248" s="79">
        <v>0</v>
      </c>
      <c r="G248" s="79">
        <v>81.787999999999997</v>
      </c>
      <c r="H248" s="79">
        <v>12.816502806567801</v>
      </c>
      <c r="I248" s="80">
        <v>99.733999999999995</v>
      </c>
      <c r="J248" s="80">
        <v>12.0071319961041</v>
      </c>
    </row>
    <row r="249" spans="1:10" x14ac:dyDescent="0.3">
      <c r="A249" s="135"/>
      <c r="B249" s="104" t="s">
        <v>11</v>
      </c>
      <c r="C249" s="79">
        <v>0</v>
      </c>
      <c r="D249" s="79">
        <v>0</v>
      </c>
      <c r="E249" s="79">
        <v>0</v>
      </c>
      <c r="F249" s="79">
        <v>0</v>
      </c>
      <c r="G249" s="79">
        <v>86.230999999999995</v>
      </c>
      <c r="H249" s="79">
        <v>13.5127384642386</v>
      </c>
      <c r="I249" s="80">
        <v>86.230999999999995</v>
      </c>
      <c r="J249" s="80">
        <v>10.3814847409715</v>
      </c>
    </row>
    <row r="250" spans="1:10" ht="27.6" x14ac:dyDescent="0.3">
      <c r="A250" s="135"/>
      <c r="B250" s="104" t="s">
        <v>19</v>
      </c>
      <c r="C250" s="79">
        <v>0</v>
      </c>
      <c r="D250" s="79">
        <v>0</v>
      </c>
      <c r="E250" s="79">
        <v>0</v>
      </c>
      <c r="F250" s="79">
        <v>0</v>
      </c>
      <c r="G250" s="79">
        <v>45.012</v>
      </c>
      <c r="H250" s="79">
        <v>7.0535582766326197</v>
      </c>
      <c r="I250" s="80">
        <v>45.012</v>
      </c>
      <c r="J250" s="80">
        <v>5.4190649668983397</v>
      </c>
    </row>
    <row r="251" spans="1:10" ht="27.6" x14ac:dyDescent="0.3">
      <c r="A251" s="135"/>
      <c r="B251" s="104" t="s">
        <v>50</v>
      </c>
      <c r="C251" s="79">
        <v>0.20799999999999999</v>
      </c>
      <c r="D251" s="79">
        <v>0.10902781781871</v>
      </c>
      <c r="E251" s="79">
        <v>1.7</v>
      </c>
      <c r="F251" s="79">
        <v>100</v>
      </c>
      <c r="G251" s="79">
        <v>41.61</v>
      </c>
      <c r="H251" s="79">
        <v>6.5204514327442302</v>
      </c>
      <c r="I251" s="80">
        <v>43.518000000000001</v>
      </c>
      <c r="J251" s="80">
        <v>5.2391999739954196</v>
      </c>
    </row>
    <row r="252" spans="1:10" x14ac:dyDescent="0.3">
      <c r="A252" s="135"/>
      <c r="B252" s="104" t="s">
        <v>14</v>
      </c>
      <c r="C252" s="79">
        <v>0</v>
      </c>
      <c r="D252" s="79">
        <v>0</v>
      </c>
      <c r="E252" s="79">
        <v>0</v>
      </c>
      <c r="F252" s="79">
        <v>0</v>
      </c>
      <c r="G252" s="79">
        <v>42.92</v>
      </c>
      <c r="H252" s="79">
        <v>6.7257336095501703</v>
      </c>
      <c r="I252" s="80">
        <v>42.92</v>
      </c>
      <c r="J252" s="80">
        <v>5.1672058202096496</v>
      </c>
    </row>
    <row r="253" spans="1:10" x14ac:dyDescent="0.3">
      <c r="A253" s="135"/>
      <c r="B253" s="104" t="s">
        <v>15</v>
      </c>
      <c r="C253" s="79">
        <v>0</v>
      </c>
      <c r="D253" s="79">
        <v>0</v>
      </c>
      <c r="E253" s="79">
        <v>0</v>
      </c>
      <c r="F253" s="79">
        <v>0</v>
      </c>
      <c r="G253" s="79">
        <v>22.463000000000001</v>
      </c>
      <c r="H253" s="79">
        <v>3.5200408683906201</v>
      </c>
      <c r="I253" s="80">
        <v>22.463000000000001</v>
      </c>
      <c r="J253" s="80">
        <v>2.7043556463040401</v>
      </c>
    </row>
    <row r="254" spans="1:10" x14ac:dyDescent="0.3">
      <c r="A254" s="135"/>
      <c r="B254" s="104" t="s">
        <v>64</v>
      </c>
      <c r="C254" s="79">
        <v>0</v>
      </c>
      <c r="D254" s="79">
        <v>0</v>
      </c>
      <c r="E254" s="79">
        <v>0</v>
      </c>
      <c r="F254" s="79">
        <v>0</v>
      </c>
      <c r="G254" s="79">
        <v>14.689</v>
      </c>
      <c r="H254" s="79">
        <v>2.3018243474063902</v>
      </c>
      <c r="I254" s="80">
        <v>14.689</v>
      </c>
      <c r="J254" s="80">
        <v>1.76843164708899</v>
      </c>
    </row>
    <row r="255" spans="1:10" ht="27.6" x14ac:dyDescent="0.3">
      <c r="A255" s="135"/>
      <c r="B255" s="104" t="s">
        <v>32</v>
      </c>
      <c r="C255" s="79">
        <v>0</v>
      </c>
      <c r="D255" s="79">
        <v>0</v>
      </c>
      <c r="E255" s="79">
        <v>0</v>
      </c>
      <c r="F255" s="79">
        <v>0</v>
      </c>
      <c r="G255" s="79">
        <v>13.253</v>
      </c>
      <c r="H255" s="79">
        <v>2.07679747267867</v>
      </c>
      <c r="I255" s="80">
        <v>13.253</v>
      </c>
      <c r="J255" s="80">
        <v>1.5955493647539301</v>
      </c>
    </row>
    <row r="256" spans="1:10" ht="27.6" x14ac:dyDescent="0.3">
      <c r="A256" s="135"/>
      <c r="B256" s="104" t="s">
        <v>53</v>
      </c>
      <c r="C256" s="79">
        <v>0</v>
      </c>
      <c r="D256" s="79">
        <v>0</v>
      </c>
      <c r="E256" s="79">
        <v>0</v>
      </c>
      <c r="F256" s="79">
        <v>0</v>
      </c>
      <c r="G256" s="79">
        <v>11.2</v>
      </c>
      <c r="H256" s="79">
        <v>1.7550842597148599</v>
      </c>
      <c r="I256" s="80">
        <v>11.2</v>
      </c>
      <c r="J256" s="80">
        <v>1.3483854889643101</v>
      </c>
    </row>
    <row r="257" spans="1:10" ht="27.6" x14ac:dyDescent="0.3">
      <c r="A257" s="135"/>
      <c r="B257" s="104" t="s">
        <v>57</v>
      </c>
      <c r="C257" s="79">
        <v>0</v>
      </c>
      <c r="D257" s="79">
        <v>0</v>
      </c>
      <c r="E257" s="79">
        <v>0</v>
      </c>
      <c r="F257" s="79">
        <v>0</v>
      </c>
      <c r="G257" s="79">
        <v>6.125</v>
      </c>
      <c r="H257" s="79">
        <v>0.95981170453156495</v>
      </c>
      <c r="I257" s="80">
        <v>6.125</v>
      </c>
      <c r="J257" s="80">
        <v>0.73739831427735603</v>
      </c>
    </row>
    <row r="258" spans="1:10" ht="27.6" x14ac:dyDescent="0.3">
      <c r="A258" s="135"/>
      <c r="B258" s="104" t="s">
        <v>36</v>
      </c>
      <c r="C258" s="79">
        <v>0</v>
      </c>
      <c r="D258" s="79">
        <v>0</v>
      </c>
      <c r="E258" s="79">
        <v>0</v>
      </c>
      <c r="F258" s="79">
        <v>0</v>
      </c>
      <c r="G258" s="79">
        <v>5.5</v>
      </c>
      <c r="H258" s="79">
        <v>0.86187173468140499</v>
      </c>
      <c r="I258" s="80">
        <v>5.5</v>
      </c>
      <c r="J258" s="80">
        <v>0.66215358833068705</v>
      </c>
    </row>
    <row r="259" spans="1:10" x14ac:dyDescent="0.3">
      <c r="A259" s="135"/>
      <c r="B259" s="104" t="s">
        <v>56</v>
      </c>
      <c r="C259" s="79">
        <v>0</v>
      </c>
      <c r="D259" s="79">
        <v>0</v>
      </c>
      <c r="E259" s="79">
        <v>0</v>
      </c>
      <c r="F259" s="79">
        <v>0</v>
      </c>
      <c r="G259" s="79">
        <v>5.0010000000000003</v>
      </c>
      <c r="H259" s="79">
        <v>0.78367646275303804</v>
      </c>
      <c r="I259" s="80">
        <v>5.0010000000000003</v>
      </c>
      <c r="J259" s="80">
        <v>0.60207819913486604</v>
      </c>
    </row>
    <row r="260" spans="1:10" x14ac:dyDescent="0.3">
      <c r="A260" s="136"/>
      <c r="B260" s="105" t="s">
        <v>97</v>
      </c>
      <c r="C260" s="79">
        <v>190.77699999999999</v>
      </c>
      <c r="D260" s="79">
        <v>100</v>
      </c>
      <c r="E260" s="79">
        <v>1.7</v>
      </c>
      <c r="F260" s="79">
        <v>100</v>
      </c>
      <c r="G260" s="79">
        <v>638.14599999999996</v>
      </c>
      <c r="H260" s="79">
        <v>100</v>
      </c>
      <c r="I260" s="80">
        <v>830.62300000000005</v>
      </c>
      <c r="J260" s="80">
        <v>100</v>
      </c>
    </row>
    <row r="261" spans="1:10" x14ac:dyDescent="0.3">
      <c r="A261" s="134" t="s">
        <v>188</v>
      </c>
      <c r="B261" s="104" t="s">
        <v>5</v>
      </c>
      <c r="C261" s="79">
        <v>19.491</v>
      </c>
      <c r="D261" s="79">
        <v>36.097786832114103</v>
      </c>
      <c r="E261" s="79">
        <v>0</v>
      </c>
      <c r="F261" s="79">
        <v>0</v>
      </c>
      <c r="G261" s="79">
        <v>94.552999999999997</v>
      </c>
      <c r="H261" s="79">
        <v>41.411765736409698</v>
      </c>
      <c r="I261" s="80">
        <v>114.044</v>
      </c>
      <c r="J261" s="80">
        <v>40.181946945060098</v>
      </c>
    </row>
    <row r="262" spans="1:10" x14ac:dyDescent="0.3">
      <c r="A262" s="135"/>
      <c r="B262" s="104" t="s">
        <v>11</v>
      </c>
      <c r="C262" s="79">
        <v>0</v>
      </c>
      <c r="D262" s="79">
        <v>0</v>
      </c>
      <c r="E262" s="79">
        <v>0</v>
      </c>
      <c r="F262" s="79">
        <v>0</v>
      </c>
      <c r="G262" s="79">
        <v>54.713999999999999</v>
      </c>
      <c r="H262" s="79">
        <v>23.9633152888001</v>
      </c>
      <c r="I262" s="80">
        <v>54.713999999999999</v>
      </c>
      <c r="J262" s="80">
        <v>19.277779147978102</v>
      </c>
    </row>
    <row r="263" spans="1:10" x14ac:dyDescent="0.3">
      <c r="A263" s="135"/>
      <c r="B263" s="104" t="s">
        <v>12</v>
      </c>
      <c r="C263" s="79">
        <v>30.52</v>
      </c>
      <c r="D263" s="79">
        <v>56.523752199277702</v>
      </c>
      <c r="E263" s="79">
        <v>0</v>
      </c>
      <c r="F263" s="79">
        <v>0</v>
      </c>
      <c r="G263" s="79">
        <v>13.81</v>
      </c>
      <c r="H263" s="79">
        <v>6.0484224172666901</v>
      </c>
      <c r="I263" s="80">
        <v>44.33</v>
      </c>
      <c r="J263" s="80">
        <v>15.6191093619525</v>
      </c>
    </row>
    <row r="264" spans="1:10" x14ac:dyDescent="0.3">
      <c r="A264" s="135"/>
      <c r="B264" s="104" t="s">
        <v>14</v>
      </c>
      <c r="C264" s="79">
        <v>0</v>
      </c>
      <c r="D264" s="79">
        <v>0</v>
      </c>
      <c r="E264" s="79">
        <v>0</v>
      </c>
      <c r="F264" s="79">
        <v>0</v>
      </c>
      <c r="G264" s="79">
        <v>36.606000000000002</v>
      </c>
      <c r="H264" s="79">
        <v>16.032480159773002</v>
      </c>
      <c r="I264" s="80">
        <v>36.606000000000002</v>
      </c>
      <c r="J264" s="80">
        <v>12.8976566050899</v>
      </c>
    </row>
    <row r="265" spans="1:10" x14ac:dyDescent="0.3">
      <c r="A265" s="135"/>
      <c r="B265" s="104" t="s">
        <v>15</v>
      </c>
      <c r="C265" s="79">
        <v>0</v>
      </c>
      <c r="D265" s="79">
        <v>0</v>
      </c>
      <c r="E265" s="79">
        <v>0</v>
      </c>
      <c r="F265" s="79">
        <v>0</v>
      </c>
      <c r="G265" s="79">
        <v>22.741</v>
      </c>
      <c r="H265" s="79">
        <v>9.9599691666228694</v>
      </c>
      <c r="I265" s="80">
        <v>22.741</v>
      </c>
      <c r="J265" s="80">
        <v>8.0125009248852308</v>
      </c>
    </row>
    <row r="266" spans="1:10" x14ac:dyDescent="0.3">
      <c r="A266" s="135"/>
      <c r="B266" s="104" t="s">
        <v>13</v>
      </c>
      <c r="C266" s="79">
        <v>3.984</v>
      </c>
      <c r="D266" s="79">
        <v>7.3784609686082003</v>
      </c>
      <c r="E266" s="79">
        <v>1.5</v>
      </c>
      <c r="F266" s="79">
        <v>100</v>
      </c>
      <c r="G266" s="79">
        <v>0</v>
      </c>
      <c r="H266" s="79">
        <v>0</v>
      </c>
      <c r="I266" s="80">
        <v>5.484</v>
      </c>
      <c r="J266" s="80">
        <v>1.93221736388332</v>
      </c>
    </row>
    <row r="267" spans="1:10" ht="27.6" x14ac:dyDescent="0.3">
      <c r="A267" s="135"/>
      <c r="B267" s="104" t="s">
        <v>36</v>
      </c>
      <c r="C267" s="79">
        <v>0</v>
      </c>
      <c r="D267" s="79">
        <v>0</v>
      </c>
      <c r="E267" s="79">
        <v>0</v>
      </c>
      <c r="F267" s="79">
        <v>0</v>
      </c>
      <c r="G267" s="79">
        <v>3.5</v>
      </c>
      <c r="H267" s="79">
        <v>1.53290937439779</v>
      </c>
      <c r="I267" s="80">
        <v>3.5</v>
      </c>
      <c r="J267" s="80">
        <v>1.2331803015302001</v>
      </c>
    </row>
    <row r="268" spans="1:10" x14ac:dyDescent="0.3">
      <c r="A268" s="135"/>
      <c r="B268" s="104" t="s">
        <v>20</v>
      </c>
      <c r="C268" s="79">
        <v>0</v>
      </c>
      <c r="D268" s="79">
        <v>0</v>
      </c>
      <c r="E268" s="79">
        <v>0</v>
      </c>
      <c r="F268" s="79">
        <v>0</v>
      </c>
      <c r="G268" s="79">
        <v>2.4</v>
      </c>
      <c r="H268" s="79">
        <v>1.0511378567299099</v>
      </c>
      <c r="I268" s="80">
        <v>2.4</v>
      </c>
      <c r="J268" s="80">
        <v>0.84560934962070899</v>
      </c>
    </row>
    <row r="269" spans="1:10" x14ac:dyDescent="0.3">
      <c r="A269" s="136"/>
      <c r="B269" s="105" t="s">
        <v>97</v>
      </c>
      <c r="C269" s="79">
        <v>53.994999999999997</v>
      </c>
      <c r="D269" s="79">
        <v>100</v>
      </c>
      <c r="E269" s="79">
        <v>1.5</v>
      </c>
      <c r="F269" s="79">
        <v>100</v>
      </c>
      <c r="G269" s="79">
        <v>228.32400000000001</v>
      </c>
      <c r="H269" s="79">
        <v>100</v>
      </c>
      <c r="I269" s="80">
        <v>283.81900000000002</v>
      </c>
      <c r="J269" s="80">
        <v>100</v>
      </c>
    </row>
    <row r="270" spans="1:10" x14ac:dyDescent="0.3">
      <c r="A270" s="134" t="s">
        <v>189</v>
      </c>
      <c r="B270" s="104" t="s">
        <v>11</v>
      </c>
      <c r="C270" s="79">
        <v>0</v>
      </c>
      <c r="D270" s="79">
        <v>0</v>
      </c>
      <c r="E270" s="79">
        <v>0</v>
      </c>
      <c r="F270" s="79">
        <v>0</v>
      </c>
      <c r="G270" s="79">
        <v>406.19299999999998</v>
      </c>
      <c r="H270" s="79">
        <v>42.071307019152002</v>
      </c>
      <c r="I270" s="80">
        <v>406.19299999999998</v>
      </c>
      <c r="J270" s="80">
        <v>36.1533490932135</v>
      </c>
    </row>
    <row r="271" spans="1:10" x14ac:dyDescent="0.3">
      <c r="A271" s="135"/>
      <c r="B271" s="104" t="s">
        <v>5</v>
      </c>
      <c r="C271" s="79">
        <v>36.433999999999997</v>
      </c>
      <c r="D271" s="79">
        <v>49.960918752142597</v>
      </c>
      <c r="E271" s="79">
        <v>9.1010000000000009</v>
      </c>
      <c r="F271" s="79">
        <v>10.692466751257101</v>
      </c>
      <c r="G271" s="79">
        <v>165.43700000000001</v>
      </c>
      <c r="H271" s="79">
        <v>17.135083123853601</v>
      </c>
      <c r="I271" s="80">
        <v>210.97200000000001</v>
      </c>
      <c r="J271" s="80">
        <v>18.777636160380499</v>
      </c>
    </row>
    <row r="272" spans="1:10" x14ac:dyDescent="0.3">
      <c r="A272" s="135"/>
      <c r="B272" s="104" t="s">
        <v>14</v>
      </c>
      <c r="C272" s="79">
        <v>0</v>
      </c>
      <c r="D272" s="79">
        <v>0</v>
      </c>
      <c r="E272" s="79">
        <v>0</v>
      </c>
      <c r="F272" s="79">
        <v>0</v>
      </c>
      <c r="G272" s="79">
        <v>125.017</v>
      </c>
      <c r="H272" s="79">
        <v>12.948594854203099</v>
      </c>
      <c r="I272" s="80">
        <v>125.017</v>
      </c>
      <c r="J272" s="80">
        <v>11.1271815210658</v>
      </c>
    </row>
    <row r="273" spans="1:10" x14ac:dyDescent="0.3">
      <c r="A273" s="135"/>
      <c r="B273" s="104" t="s">
        <v>15</v>
      </c>
      <c r="C273" s="79">
        <v>0</v>
      </c>
      <c r="D273" s="79">
        <v>0</v>
      </c>
      <c r="E273" s="79">
        <v>0</v>
      </c>
      <c r="F273" s="79">
        <v>0</v>
      </c>
      <c r="G273" s="79">
        <v>117.889</v>
      </c>
      <c r="H273" s="79">
        <v>12.210314587353301</v>
      </c>
      <c r="I273" s="80">
        <v>117.889</v>
      </c>
      <c r="J273" s="80">
        <v>10.4927514045044</v>
      </c>
    </row>
    <row r="274" spans="1:10" x14ac:dyDescent="0.3">
      <c r="A274" s="135"/>
      <c r="B274" s="104" t="s">
        <v>13</v>
      </c>
      <c r="C274" s="79">
        <v>9.9890000000000008</v>
      </c>
      <c r="D274" s="79">
        <v>13.6976345560507</v>
      </c>
      <c r="E274" s="79">
        <v>33.357999999999997</v>
      </c>
      <c r="F274" s="79">
        <v>39.191221391982701</v>
      </c>
      <c r="G274" s="79">
        <v>21.122</v>
      </c>
      <c r="H274" s="79">
        <v>2.18770423630769</v>
      </c>
      <c r="I274" s="80">
        <v>64.468999999999994</v>
      </c>
      <c r="J274" s="80">
        <v>5.7380857441915101</v>
      </c>
    </row>
    <row r="275" spans="1:10" x14ac:dyDescent="0.3">
      <c r="A275" s="135"/>
      <c r="B275" s="104" t="s">
        <v>12</v>
      </c>
      <c r="C275" s="79">
        <v>20.242000000000001</v>
      </c>
      <c r="D275" s="79">
        <v>27.757284881727799</v>
      </c>
      <c r="E275" s="79">
        <v>0</v>
      </c>
      <c r="F275" s="79">
        <v>0</v>
      </c>
      <c r="G275" s="79">
        <v>43.439</v>
      </c>
      <c r="H275" s="79">
        <v>4.4991802064657502</v>
      </c>
      <c r="I275" s="80">
        <v>63.680999999999997</v>
      </c>
      <c r="J275" s="80">
        <v>5.6679495304077898</v>
      </c>
    </row>
    <row r="276" spans="1:10" x14ac:dyDescent="0.3">
      <c r="A276" s="135"/>
      <c r="B276" s="104" t="s">
        <v>64</v>
      </c>
      <c r="C276" s="79">
        <v>0</v>
      </c>
      <c r="D276" s="79">
        <v>0</v>
      </c>
      <c r="E276" s="79">
        <v>42.656999999999996</v>
      </c>
      <c r="F276" s="79">
        <v>50.116311856760198</v>
      </c>
      <c r="G276" s="79">
        <v>5.6040000000000001</v>
      </c>
      <c r="H276" s="79">
        <v>0.58043246568829998</v>
      </c>
      <c r="I276" s="80">
        <v>48.261000000000003</v>
      </c>
      <c r="J276" s="80">
        <v>4.2954870728633399</v>
      </c>
    </row>
    <row r="277" spans="1:10" x14ac:dyDescent="0.3">
      <c r="A277" s="135"/>
      <c r="B277" s="104" t="s">
        <v>20</v>
      </c>
      <c r="C277" s="79">
        <v>0</v>
      </c>
      <c r="D277" s="79">
        <v>0</v>
      </c>
      <c r="E277" s="79">
        <v>0</v>
      </c>
      <c r="F277" s="79">
        <v>0</v>
      </c>
      <c r="G277" s="79">
        <v>25.928999999999998</v>
      </c>
      <c r="H277" s="79">
        <v>2.6855876878715099</v>
      </c>
      <c r="I277" s="80">
        <v>25.928999999999998</v>
      </c>
      <c r="J277" s="80">
        <v>2.3078196538047999</v>
      </c>
    </row>
    <row r="278" spans="1:10" ht="27.6" x14ac:dyDescent="0.3">
      <c r="A278" s="135"/>
      <c r="B278" s="104" t="s">
        <v>23</v>
      </c>
      <c r="C278" s="79">
        <v>6.26</v>
      </c>
      <c r="D278" s="79">
        <v>8.5841618100788502</v>
      </c>
      <c r="E278" s="79">
        <v>0</v>
      </c>
      <c r="F278" s="79">
        <v>0</v>
      </c>
      <c r="G278" s="79">
        <v>17.821000000000002</v>
      </c>
      <c r="H278" s="79">
        <v>1.8458042417971401</v>
      </c>
      <c r="I278" s="80">
        <v>24.081</v>
      </c>
      <c r="J278" s="80">
        <v>2.14333777173333</v>
      </c>
    </row>
    <row r="279" spans="1:10" ht="27.6" x14ac:dyDescent="0.3">
      <c r="A279" s="135"/>
      <c r="B279" s="104" t="s">
        <v>19</v>
      </c>
      <c r="C279" s="79">
        <v>0</v>
      </c>
      <c r="D279" s="79">
        <v>0</v>
      </c>
      <c r="E279" s="79">
        <v>0</v>
      </c>
      <c r="F279" s="79">
        <v>0</v>
      </c>
      <c r="G279" s="79">
        <v>17.516999999999999</v>
      </c>
      <c r="H279" s="79">
        <v>1.8143175413029899</v>
      </c>
      <c r="I279" s="80">
        <v>17.516999999999999</v>
      </c>
      <c r="J279" s="80">
        <v>1.5591066711288</v>
      </c>
    </row>
    <row r="280" spans="1:10" ht="27.6" x14ac:dyDescent="0.3">
      <c r="A280" s="135"/>
      <c r="B280" s="104" t="s">
        <v>25</v>
      </c>
      <c r="C280" s="79">
        <v>0</v>
      </c>
      <c r="D280" s="79">
        <v>0</v>
      </c>
      <c r="E280" s="79">
        <v>0</v>
      </c>
      <c r="F280" s="79">
        <v>0</v>
      </c>
      <c r="G280" s="79">
        <v>13.502000000000001</v>
      </c>
      <c r="H280" s="79">
        <v>1.3984652305002601</v>
      </c>
      <c r="I280" s="80">
        <v>13.502000000000001</v>
      </c>
      <c r="J280" s="80">
        <v>1.20175020115209</v>
      </c>
    </row>
    <row r="281" spans="1:10" ht="27.6" x14ac:dyDescent="0.3">
      <c r="A281" s="135"/>
      <c r="B281" s="104" t="s">
        <v>33</v>
      </c>
      <c r="C281" s="79">
        <v>0</v>
      </c>
      <c r="D281" s="79">
        <v>0</v>
      </c>
      <c r="E281" s="79">
        <v>0</v>
      </c>
      <c r="F281" s="79">
        <v>0</v>
      </c>
      <c r="G281" s="79">
        <v>6.0170000000000003</v>
      </c>
      <c r="H281" s="79">
        <v>0.62320880550437197</v>
      </c>
      <c r="I281" s="80">
        <v>6.0170000000000003</v>
      </c>
      <c r="J281" s="80">
        <v>0.53554517555414705</v>
      </c>
    </row>
    <row r="282" spans="1:10" x14ac:dyDescent="0.3">
      <c r="A282" s="136"/>
      <c r="B282" s="105" t="s">
        <v>97</v>
      </c>
      <c r="C282" s="79">
        <v>72.924999999999997</v>
      </c>
      <c r="D282" s="79">
        <v>100</v>
      </c>
      <c r="E282" s="79">
        <v>85.116</v>
      </c>
      <c r="F282" s="79">
        <v>100</v>
      </c>
      <c r="G282" s="79">
        <v>965.48699999999997</v>
      </c>
      <c r="H282" s="79">
        <v>100</v>
      </c>
      <c r="I282" s="80">
        <v>1123.528</v>
      </c>
      <c r="J282" s="80">
        <v>100</v>
      </c>
    </row>
    <row r="283" spans="1:10" x14ac:dyDescent="0.3">
      <c r="A283" s="134" t="s">
        <v>190</v>
      </c>
      <c r="B283" s="104" t="s">
        <v>5</v>
      </c>
      <c r="C283" s="79">
        <v>60.542000000000002</v>
      </c>
      <c r="D283" s="79">
        <v>68.264026700342797</v>
      </c>
      <c r="E283" s="79">
        <v>0</v>
      </c>
      <c r="F283" s="79">
        <v>0</v>
      </c>
      <c r="G283" s="79">
        <v>151.899</v>
      </c>
      <c r="H283" s="79">
        <v>28.862772668541499</v>
      </c>
      <c r="I283" s="80">
        <v>212.441</v>
      </c>
      <c r="J283" s="80">
        <v>34.184124184783897</v>
      </c>
    </row>
    <row r="284" spans="1:10" x14ac:dyDescent="0.3">
      <c r="A284" s="135"/>
      <c r="B284" s="104" t="s">
        <v>11</v>
      </c>
      <c r="C284" s="79">
        <v>0</v>
      </c>
      <c r="D284" s="79">
        <v>0</v>
      </c>
      <c r="E284" s="79">
        <v>0</v>
      </c>
      <c r="F284" s="79">
        <v>0</v>
      </c>
      <c r="G284" s="79">
        <v>196.08099999999999</v>
      </c>
      <c r="H284" s="79">
        <v>37.257923538800597</v>
      </c>
      <c r="I284" s="80">
        <v>196.08099999999999</v>
      </c>
      <c r="J284" s="80">
        <v>31.5516178810899</v>
      </c>
    </row>
    <row r="285" spans="1:10" x14ac:dyDescent="0.3">
      <c r="A285" s="135"/>
      <c r="B285" s="104" t="s">
        <v>13</v>
      </c>
      <c r="C285" s="79">
        <v>26.538</v>
      </c>
      <c r="D285" s="79">
        <v>29.922875699079899</v>
      </c>
      <c r="E285" s="79">
        <v>3.3519999999999999</v>
      </c>
      <c r="F285" s="79">
        <v>51.624826736485403</v>
      </c>
      <c r="G285" s="79">
        <v>109.627</v>
      </c>
      <c r="H285" s="79">
        <v>20.8305464771604</v>
      </c>
      <c r="I285" s="80">
        <v>139.517</v>
      </c>
      <c r="J285" s="80">
        <v>22.449839973867999</v>
      </c>
    </row>
    <row r="286" spans="1:10" ht="27.6" x14ac:dyDescent="0.3">
      <c r="A286" s="135"/>
      <c r="B286" s="104" t="s">
        <v>19</v>
      </c>
      <c r="C286" s="79">
        <v>0</v>
      </c>
      <c r="D286" s="79">
        <v>0</v>
      </c>
      <c r="E286" s="79">
        <v>0</v>
      </c>
      <c r="F286" s="79">
        <v>0</v>
      </c>
      <c r="G286" s="79">
        <v>29.202999999999999</v>
      </c>
      <c r="H286" s="79">
        <v>5.5489473284183299</v>
      </c>
      <c r="I286" s="80">
        <v>29.202999999999999</v>
      </c>
      <c r="J286" s="80">
        <v>4.6990881165511604</v>
      </c>
    </row>
    <row r="287" spans="1:10" x14ac:dyDescent="0.3">
      <c r="A287" s="135"/>
      <c r="B287" s="104" t="s">
        <v>14</v>
      </c>
      <c r="C287" s="79">
        <v>0</v>
      </c>
      <c r="D287" s="79">
        <v>0</v>
      </c>
      <c r="E287" s="79">
        <v>0</v>
      </c>
      <c r="F287" s="79">
        <v>0</v>
      </c>
      <c r="G287" s="79">
        <v>9.8059999999999992</v>
      </c>
      <c r="H287" s="79">
        <v>1.8632667021357501</v>
      </c>
      <c r="I287" s="80">
        <v>9.8059999999999992</v>
      </c>
      <c r="J287" s="80">
        <v>1.5778946707838499</v>
      </c>
    </row>
    <row r="288" spans="1:10" ht="27.6" x14ac:dyDescent="0.3">
      <c r="A288" s="135"/>
      <c r="B288" s="104" t="s">
        <v>36</v>
      </c>
      <c r="C288" s="79">
        <v>0</v>
      </c>
      <c r="D288" s="79">
        <v>0</v>
      </c>
      <c r="E288" s="79">
        <v>0</v>
      </c>
      <c r="F288" s="79">
        <v>0</v>
      </c>
      <c r="G288" s="79">
        <v>9.6750000000000007</v>
      </c>
      <c r="H288" s="79">
        <v>1.8383750095006499</v>
      </c>
      <c r="I288" s="80">
        <v>9.6750000000000007</v>
      </c>
      <c r="J288" s="80">
        <v>1.5568153110170999</v>
      </c>
    </row>
    <row r="289" spans="1:10" x14ac:dyDescent="0.3">
      <c r="A289" s="135"/>
      <c r="B289" s="104" t="s">
        <v>15</v>
      </c>
      <c r="C289" s="79">
        <v>0</v>
      </c>
      <c r="D289" s="79">
        <v>0</v>
      </c>
      <c r="E289" s="79">
        <v>0</v>
      </c>
      <c r="F289" s="79">
        <v>0</v>
      </c>
      <c r="G289" s="79">
        <v>8.8019999999999996</v>
      </c>
      <c r="H289" s="79">
        <v>1.67249372957361</v>
      </c>
      <c r="I289" s="80">
        <v>8.8019999999999996</v>
      </c>
      <c r="J289" s="80">
        <v>1.4163398829532301</v>
      </c>
    </row>
    <row r="290" spans="1:10" x14ac:dyDescent="0.3">
      <c r="A290" s="135"/>
      <c r="B290" s="104" t="s">
        <v>29</v>
      </c>
      <c r="C290" s="79">
        <v>0</v>
      </c>
      <c r="D290" s="79">
        <v>0</v>
      </c>
      <c r="E290" s="79">
        <v>3.141</v>
      </c>
      <c r="F290" s="79">
        <v>48.375173263514597</v>
      </c>
      <c r="G290" s="79">
        <v>3.851</v>
      </c>
      <c r="H290" s="79">
        <v>0.73173975830356497</v>
      </c>
      <c r="I290" s="80">
        <v>6.992</v>
      </c>
      <c r="J290" s="80">
        <v>1.1250907136570101</v>
      </c>
    </row>
    <row r="291" spans="1:10" x14ac:dyDescent="0.3">
      <c r="A291" s="135"/>
      <c r="B291" s="104" t="s">
        <v>12</v>
      </c>
      <c r="C291" s="79">
        <v>1.6080000000000001</v>
      </c>
      <c r="D291" s="79">
        <v>1.8130976005773001</v>
      </c>
      <c r="E291" s="79">
        <v>0</v>
      </c>
      <c r="F291" s="79">
        <v>0</v>
      </c>
      <c r="G291" s="79">
        <v>3.032</v>
      </c>
      <c r="H291" s="79">
        <v>0.57611917610397501</v>
      </c>
      <c r="I291" s="80">
        <v>4.6399999999999997</v>
      </c>
      <c r="J291" s="80">
        <v>0.74662770471517903</v>
      </c>
    </row>
    <row r="292" spans="1:10" x14ac:dyDescent="0.3">
      <c r="A292" s="135"/>
      <c r="B292" s="104" t="s">
        <v>64</v>
      </c>
      <c r="C292" s="79">
        <v>0</v>
      </c>
      <c r="D292" s="79">
        <v>0</v>
      </c>
      <c r="E292" s="79">
        <v>0</v>
      </c>
      <c r="F292" s="79">
        <v>0</v>
      </c>
      <c r="G292" s="79">
        <v>4.3040000000000003</v>
      </c>
      <c r="H292" s="79">
        <v>0.81781561146157999</v>
      </c>
      <c r="I292" s="80">
        <v>4.3040000000000003</v>
      </c>
      <c r="J292" s="80">
        <v>0.69256156058063201</v>
      </c>
    </row>
    <row r="293" spans="1:10" x14ac:dyDescent="0.3">
      <c r="A293" s="136"/>
      <c r="B293" s="105" t="s">
        <v>97</v>
      </c>
      <c r="C293" s="79">
        <v>88.688000000000002</v>
      </c>
      <c r="D293" s="79">
        <v>100</v>
      </c>
      <c r="E293" s="79">
        <v>6.4930000000000003</v>
      </c>
      <c r="F293" s="79">
        <v>100</v>
      </c>
      <c r="G293" s="79">
        <v>526.28</v>
      </c>
      <c r="H293" s="79">
        <v>100</v>
      </c>
      <c r="I293" s="80">
        <v>621.46100000000001</v>
      </c>
      <c r="J293" s="80">
        <v>100</v>
      </c>
    </row>
    <row r="294" spans="1:10" x14ac:dyDescent="0.3">
      <c r="A294" s="134" t="s">
        <v>191</v>
      </c>
      <c r="B294" s="104" t="s">
        <v>5</v>
      </c>
      <c r="C294" s="79">
        <v>55.728000000000002</v>
      </c>
      <c r="D294" s="79">
        <v>60.478593521080903</v>
      </c>
      <c r="E294" s="79">
        <v>0</v>
      </c>
      <c r="F294" s="79">
        <v>0</v>
      </c>
      <c r="G294" s="79">
        <v>126.711</v>
      </c>
      <c r="H294" s="79">
        <v>22.380024691837701</v>
      </c>
      <c r="I294" s="80">
        <v>182.43899999999999</v>
      </c>
      <c r="J294" s="80">
        <v>27.712646052703501</v>
      </c>
    </row>
    <row r="295" spans="1:10" x14ac:dyDescent="0.3">
      <c r="A295" s="135"/>
      <c r="B295" s="104" t="s">
        <v>11</v>
      </c>
      <c r="C295" s="79">
        <v>0</v>
      </c>
      <c r="D295" s="79">
        <v>0</v>
      </c>
      <c r="E295" s="79">
        <v>0</v>
      </c>
      <c r="F295" s="79">
        <v>0</v>
      </c>
      <c r="G295" s="79">
        <v>126.529</v>
      </c>
      <c r="H295" s="79">
        <v>22.347879380902501</v>
      </c>
      <c r="I295" s="80">
        <v>126.529</v>
      </c>
      <c r="J295" s="80">
        <v>19.219867420905199</v>
      </c>
    </row>
    <row r="296" spans="1:10" ht="27.6" x14ac:dyDescent="0.3">
      <c r="A296" s="135"/>
      <c r="B296" s="104" t="s">
        <v>33</v>
      </c>
      <c r="C296" s="79">
        <v>0</v>
      </c>
      <c r="D296" s="79">
        <v>0</v>
      </c>
      <c r="E296" s="79">
        <v>0</v>
      </c>
      <c r="F296" s="79">
        <v>0</v>
      </c>
      <c r="G296" s="79">
        <v>86.042000000000002</v>
      </c>
      <c r="H296" s="79">
        <v>15.1969606785133</v>
      </c>
      <c r="I296" s="80">
        <v>86.042000000000002</v>
      </c>
      <c r="J296" s="80">
        <v>13.069856180239499</v>
      </c>
    </row>
    <row r="297" spans="1:10" x14ac:dyDescent="0.3">
      <c r="A297" s="135"/>
      <c r="B297" s="104" t="s">
        <v>13</v>
      </c>
      <c r="C297" s="79">
        <v>26.167999999999999</v>
      </c>
      <c r="D297" s="79">
        <v>28.3987194096261</v>
      </c>
      <c r="E297" s="79">
        <v>0</v>
      </c>
      <c r="F297" s="79">
        <v>0</v>
      </c>
      <c r="G297" s="79">
        <v>27.481000000000002</v>
      </c>
      <c r="H297" s="79">
        <v>4.8537653286328197</v>
      </c>
      <c r="I297" s="80">
        <v>53.649000000000001</v>
      </c>
      <c r="J297" s="80">
        <v>8.1493307246887507</v>
      </c>
    </row>
    <row r="298" spans="1:10" x14ac:dyDescent="0.3">
      <c r="A298" s="135"/>
      <c r="B298" s="104" t="s">
        <v>12</v>
      </c>
      <c r="C298" s="79">
        <v>10.249000000000001</v>
      </c>
      <c r="D298" s="79">
        <v>11.122687069293001</v>
      </c>
      <c r="E298" s="79">
        <v>0</v>
      </c>
      <c r="F298" s="79">
        <v>0</v>
      </c>
      <c r="G298" s="79">
        <v>38.29</v>
      </c>
      <c r="H298" s="79">
        <v>6.7628788775281299</v>
      </c>
      <c r="I298" s="80">
        <v>48.539000000000001</v>
      </c>
      <c r="J298" s="80">
        <v>7.3731171884968498</v>
      </c>
    </row>
    <row r="299" spans="1:10" x14ac:dyDescent="0.3">
      <c r="A299" s="135"/>
      <c r="B299" s="104" t="s">
        <v>15</v>
      </c>
      <c r="C299" s="79">
        <v>0</v>
      </c>
      <c r="D299" s="79">
        <v>0</v>
      </c>
      <c r="E299" s="79">
        <v>0</v>
      </c>
      <c r="F299" s="79">
        <v>0</v>
      </c>
      <c r="G299" s="79">
        <v>44.21</v>
      </c>
      <c r="H299" s="79">
        <v>7.8084845958610298</v>
      </c>
      <c r="I299" s="80">
        <v>44.21</v>
      </c>
      <c r="J299" s="80">
        <v>6.7155382456055097</v>
      </c>
    </row>
    <row r="300" spans="1:10" x14ac:dyDescent="0.3">
      <c r="A300" s="135"/>
      <c r="B300" s="104" t="s">
        <v>14</v>
      </c>
      <c r="C300" s="79">
        <v>0</v>
      </c>
      <c r="D300" s="79">
        <v>0</v>
      </c>
      <c r="E300" s="79">
        <v>0</v>
      </c>
      <c r="F300" s="79">
        <v>0</v>
      </c>
      <c r="G300" s="79">
        <v>28.904</v>
      </c>
      <c r="H300" s="79">
        <v>5.10509927072534</v>
      </c>
      <c r="I300" s="80">
        <v>28.904</v>
      </c>
      <c r="J300" s="80">
        <v>4.3905432583347999</v>
      </c>
    </row>
    <row r="301" spans="1:10" ht="41.4" x14ac:dyDescent="0.3">
      <c r="A301" s="135"/>
      <c r="B301" s="104" t="s">
        <v>35</v>
      </c>
      <c r="C301" s="79">
        <v>0</v>
      </c>
      <c r="D301" s="79">
        <v>0</v>
      </c>
      <c r="E301" s="79">
        <v>0</v>
      </c>
      <c r="F301" s="79">
        <v>0</v>
      </c>
      <c r="G301" s="79">
        <v>24.562000000000001</v>
      </c>
      <c r="H301" s="79">
        <v>4.3382039955561797</v>
      </c>
      <c r="I301" s="80">
        <v>24.562000000000001</v>
      </c>
      <c r="J301" s="80">
        <v>3.7309896039032502</v>
      </c>
    </row>
    <row r="302" spans="1:10" ht="27.6" x14ac:dyDescent="0.3">
      <c r="A302" s="135"/>
      <c r="B302" s="104" t="s">
        <v>57</v>
      </c>
      <c r="C302" s="79">
        <v>0</v>
      </c>
      <c r="D302" s="79">
        <v>0</v>
      </c>
      <c r="E302" s="79">
        <v>0</v>
      </c>
      <c r="F302" s="79">
        <v>0</v>
      </c>
      <c r="G302" s="79">
        <v>23.672999999999998</v>
      </c>
      <c r="H302" s="79">
        <v>4.1811865152186796</v>
      </c>
      <c r="I302" s="80">
        <v>23.672999999999998</v>
      </c>
      <c r="J302" s="80">
        <v>3.5959497147301298</v>
      </c>
    </row>
    <row r="303" spans="1:10" ht="27.6" x14ac:dyDescent="0.3">
      <c r="A303" s="135"/>
      <c r="B303" s="104" t="s">
        <v>32</v>
      </c>
      <c r="C303" s="79">
        <v>0</v>
      </c>
      <c r="D303" s="79">
        <v>0</v>
      </c>
      <c r="E303" s="79">
        <v>0</v>
      </c>
      <c r="F303" s="79">
        <v>0</v>
      </c>
      <c r="G303" s="79">
        <v>21.437999999999999</v>
      </c>
      <c r="H303" s="79">
        <v>3.7864350320305098</v>
      </c>
      <c r="I303" s="80">
        <v>21.437999999999999</v>
      </c>
      <c r="J303" s="80">
        <v>3.2564512307009901</v>
      </c>
    </row>
    <row r="304" spans="1:10" ht="27.6" x14ac:dyDescent="0.3">
      <c r="A304" s="135"/>
      <c r="B304" s="104" t="s">
        <v>53</v>
      </c>
      <c r="C304" s="79">
        <v>0</v>
      </c>
      <c r="D304" s="79">
        <v>0</v>
      </c>
      <c r="E304" s="79">
        <v>0</v>
      </c>
      <c r="F304" s="79">
        <v>0</v>
      </c>
      <c r="G304" s="79">
        <v>8.42</v>
      </c>
      <c r="H304" s="79">
        <v>1.4871621872234799</v>
      </c>
      <c r="I304" s="80">
        <v>8.42</v>
      </c>
      <c r="J304" s="80">
        <v>1.27900547450799</v>
      </c>
    </row>
    <row r="305" spans="1:10" x14ac:dyDescent="0.3">
      <c r="A305" s="135"/>
      <c r="B305" s="104" t="s">
        <v>17</v>
      </c>
      <c r="C305" s="79">
        <v>0</v>
      </c>
      <c r="D305" s="79">
        <v>0</v>
      </c>
      <c r="E305" s="79">
        <v>0</v>
      </c>
      <c r="F305" s="79">
        <v>0</v>
      </c>
      <c r="G305" s="79">
        <v>5.7050000000000001</v>
      </c>
      <c r="H305" s="79">
        <v>1.0076318620083</v>
      </c>
      <c r="I305" s="80">
        <v>5.7050000000000001</v>
      </c>
      <c r="J305" s="80">
        <v>0.86659456437863402</v>
      </c>
    </row>
    <row r="306" spans="1:10" ht="27.6" x14ac:dyDescent="0.3">
      <c r="A306" s="135"/>
      <c r="B306" s="104" t="s">
        <v>19</v>
      </c>
      <c r="C306" s="79">
        <v>0</v>
      </c>
      <c r="D306" s="79">
        <v>0</v>
      </c>
      <c r="E306" s="79">
        <v>0</v>
      </c>
      <c r="F306" s="79">
        <v>0</v>
      </c>
      <c r="G306" s="79">
        <v>4.2140000000000004</v>
      </c>
      <c r="H306" s="79">
        <v>0.74428758396196304</v>
      </c>
      <c r="I306" s="80">
        <v>4.2140000000000004</v>
      </c>
      <c r="J306" s="80">
        <v>0.64011034080483198</v>
      </c>
    </row>
    <row r="307" spans="1:10" x14ac:dyDescent="0.3">
      <c r="A307" s="136"/>
      <c r="B307" s="105" t="s">
        <v>97</v>
      </c>
      <c r="C307" s="79">
        <v>92.144999999999996</v>
      </c>
      <c r="D307" s="79">
        <v>100</v>
      </c>
      <c r="E307" s="79">
        <v>0</v>
      </c>
      <c r="F307" s="79">
        <v>0</v>
      </c>
      <c r="G307" s="79">
        <v>566.17899999999997</v>
      </c>
      <c r="H307" s="79">
        <v>100</v>
      </c>
      <c r="I307" s="80">
        <v>658.32399999999996</v>
      </c>
      <c r="J307" s="80">
        <v>100</v>
      </c>
    </row>
    <row r="308" spans="1:10" x14ac:dyDescent="0.3">
      <c r="A308" s="134" t="s">
        <v>192</v>
      </c>
      <c r="B308" s="104" t="s">
        <v>5</v>
      </c>
      <c r="C308" s="79">
        <v>70.847999999999999</v>
      </c>
      <c r="D308" s="79">
        <v>45.256117892800297</v>
      </c>
      <c r="E308" s="79">
        <v>13.56</v>
      </c>
      <c r="F308" s="79">
        <v>20.359748956487799</v>
      </c>
      <c r="G308" s="79">
        <v>1036.9090000000001</v>
      </c>
      <c r="H308" s="79">
        <v>45.531765035473498</v>
      </c>
      <c r="I308" s="80">
        <v>1121.317</v>
      </c>
      <c r="J308" s="80">
        <v>44.844034070231302</v>
      </c>
    </row>
    <row r="309" spans="1:10" x14ac:dyDescent="0.3">
      <c r="A309" s="135"/>
      <c r="B309" s="104" t="s">
        <v>11</v>
      </c>
      <c r="C309" s="79">
        <v>0</v>
      </c>
      <c r="D309" s="79">
        <v>0</v>
      </c>
      <c r="E309" s="79">
        <v>0</v>
      </c>
      <c r="F309" s="79">
        <v>0</v>
      </c>
      <c r="G309" s="79">
        <v>548.02099999999996</v>
      </c>
      <c r="H309" s="79">
        <v>24.0641786371854</v>
      </c>
      <c r="I309" s="80">
        <v>548.02099999999996</v>
      </c>
      <c r="J309" s="80">
        <v>21.916614476728899</v>
      </c>
    </row>
    <row r="310" spans="1:10" x14ac:dyDescent="0.3">
      <c r="A310" s="135"/>
      <c r="B310" s="104" t="s">
        <v>14</v>
      </c>
      <c r="C310" s="79">
        <v>0</v>
      </c>
      <c r="D310" s="79">
        <v>0</v>
      </c>
      <c r="E310" s="79">
        <v>0</v>
      </c>
      <c r="F310" s="79">
        <v>0</v>
      </c>
      <c r="G310" s="79">
        <v>434.74799999999999</v>
      </c>
      <c r="H310" s="79">
        <v>19.0902420421098</v>
      </c>
      <c r="I310" s="80">
        <v>434.74799999999999</v>
      </c>
      <c r="J310" s="80">
        <v>17.3865678697147</v>
      </c>
    </row>
    <row r="311" spans="1:10" x14ac:dyDescent="0.3">
      <c r="A311" s="135"/>
      <c r="B311" s="104" t="s">
        <v>12</v>
      </c>
      <c r="C311" s="79">
        <v>23.417999999999999</v>
      </c>
      <c r="D311" s="79">
        <v>14.958894659180199</v>
      </c>
      <c r="E311" s="79">
        <v>3.048</v>
      </c>
      <c r="F311" s="79">
        <v>4.5764391459715901</v>
      </c>
      <c r="G311" s="79">
        <v>115.684</v>
      </c>
      <c r="H311" s="79">
        <v>5.0798061414875599</v>
      </c>
      <c r="I311" s="80">
        <v>142.15</v>
      </c>
      <c r="J311" s="80">
        <v>5.6849039505183399</v>
      </c>
    </row>
    <row r="312" spans="1:10" x14ac:dyDescent="0.3">
      <c r="A312" s="135"/>
      <c r="B312" s="104" t="s">
        <v>13</v>
      </c>
      <c r="C312" s="79">
        <v>42.63</v>
      </c>
      <c r="D312" s="79">
        <v>27.2310905850564</v>
      </c>
      <c r="E312" s="79">
        <v>42.814</v>
      </c>
      <c r="F312" s="79">
        <v>64.283354854208596</v>
      </c>
      <c r="G312" s="79">
        <v>30.738</v>
      </c>
      <c r="H312" s="79">
        <v>1.3497379168860399</v>
      </c>
      <c r="I312" s="80">
        <v>116.182</v>
      </c>
      <c r="J312" s="80">
        <v>4.64638417713065</v>
      </c>
    </row>
    <row r="313" spans="1:10" x14ac:dyDescent="0.3">
      <c r="A313" s="135"/>
      <c r="B313" s="104" t="s">
        <v>17</v>
      </c>
      <c r="C313" s="79">
        <v>0</v>
      </c>
      <c r="D313" s="79">
        <v>0</v>
      </c>
      <c r="E313" s="79">
        <v>0</v>
      </c>
      <c r="F313" s="79">
        <v>0</v>
      </c>
      <c r="G313" s="79">
        <v>57.776000000000003</v>
      </c>
      <c r="H313" s="79">
        <v>2.5370049413106801</v>
      </c>
      <c r="I313" s="80">
        <v>57.776000000000003</v>
      </c>
      <c r="J313" s="80">
        <v>2.3105945173770501</v>
      </c>
    </row>
    <row r="314" spans="1:10" x14ac:dyDescent="0.3">
      <c r="A314" s="135"/>
      <c r="B314" s="104" t="s">
        <v>31</v>
      </c>
      <c r="C314" s="79">
        <v>0</v>
      </c>
      <c r="D314" s="79">
        <v>0</v>
      </c>
      <c r="E314" s="79">
        <v>0</v>
      </c>
      <c r="F314" s="79">
        <v>0</v>
      </c>
      <c r="G314" s="79">
        <v>28.01</v>
      </c>
      <c r="H314" s="79">
        <v>1.2299485669847701</v>
      </c>
      <c r="I314" s="80">
        <v>28.01</v>
      </c>
      <c r="J314" s="80">
        <v>1.1201840285193001</v>
      </c>
    </row>
    <row r="315" spans="1:10" ht="27.6" x14ac:dyDescent="0.3">
      <c r="A315" s="135"/>
      <c r="B315" s="104" t="s">
        <v>23</v>
      </c>
      <c r="C315" s="79">
        <v>18.748000000000001</v>
      </c>
      <c r="D315" s="79">
        <v>11.9758031031817</v>
      </c>
      <c r="E315" s="79">
        <v>0</v>
      </c>
      <c r="F315" s="79">
        <v>0</v>
      </c>
      <c r="G315" s="79">
        <v>0</v>
      </c>
      <c r="H315" s="79">
        <v>0</v>
      </c>
      <c r="I315" s="80">
        <v>18.748000000000001</v>
      </c>
      <c r="J315" s="80">
        <v>0.74977544329453305</v>
      </c>
    </row>
    <row r="316" spans="1:10" x14ac:dyDescent="0.3">
      <c r="A316" s="135"/>
      <c r="B316" s="104" t="s">
        <v>15</v>
      </c>
      <c r="C316" s="79">
        <v>0</v>
      </c>
      <c r="D316" s="79">
        <v>0</v>
      </c>
      <c r="E316" s="79">
        <v>0</v>
      </c>
      <c r="F316" s="79">
        <v>0</v>
      </c>
      <c r="G316" s="79">
        <v>15.782999999999999</v>
      </c>
      <c r="H316" s="79">
        <v>0.693048133977889</v>
      </c>
      <c r="I316" s="80">
        <v>15.782999999999999</v>
      </c>
      <c r="J316" s="80">
        <v>0.63119830496680196</v>
      </c>
    </row>
    <row r="317" spans="1:10" x14ac:dyDescent="0.3">
      <c r="A317" s="135"/>
      <c r="B317" s="104" t="s">
        <v>64</v>
      </c>
      <c r="C317" s="79">
        <v>0</v>
      </c>
      <c r="D317" s="79">
        <v>0</v>
      </c>
      <c r="E317" s="79">
        <v>7.18</v>
      </c>
      <c r="F317" s="79">
        <v>10.780457043332</v>
      </c>
      <c r="G317" s="79">
        <v>0</v>
      </c>
      <c r="H317" s="79">
        <v>0</v>
      </c>
      <c r="I317" s="80">
        <v>7.18</v>
      </c>
      <c r="J317" s="80">
        <v>0.28714463851369498</v>
      </c>
    </row>
    <row r="318" spans="1:10" x14ac:dyDescent="0.3">
      <c r="A318" s="135"/>
      <c r="B318" s="104" t="s">
        <v>26</v>
      </c>
      <c r="C318" s="79">
        <v>0.90500000000000003</v>
      </c>
      <c r="D318" s="79">
        <v>0.57809375978128297</v>
      </c>
      <c r="E318" s="79">
        <v>0</v>
      </c>
      <c r="F318" s="79">
        <v>0</v>
      </c>
      <c r="G318" s="79">
        <v>5.1619999999999999</v>
      </c>
      <c r="H318" s="79">
        <v>0.22666885050965399</v>
      </c>
      <c r="I318" s="80">
        <v>6.0670000000000002</v>
      </c>
      <c r="J318" s="80">
        <v>0.24263322031512299</v>
      </c>
    </row>
    <row r="319" spans="1:10" ht="27.6" x14ac:dyDescent="0.3">
      <c r="A319" s="135"/>
      <c r="B319" s="104" t="s">
        <v>54</v>
      </c>
      <c r="C319" s="79">
        <v>0</v>
      </c>
      <c r="D319" s="79">
        <v>0</v>
      </c>
      <c r="E319" s="79">
        <v>0</v>
      </c>
      <c r="F319" s="79">
        <v>0</v>
      </c>
      <c r="G319" s="79">
        <v>4.5</v>
      </c>
      <c r="H319" s="79">
        <v>0.19759973407466899</v>
      </c>
      <c r="I319" s="80">
        <v>4.5</v>
      </c>
      <c r="J319" s="80">
        <v>0.179965302689641</v>
      </c>
    </row>
    <row r="320" spans="1:10" x14ac:dyDescent="0.3">
      <c r="A320" s="136"/>
      <c r="B320" s="105" t="s">
        <v>97</v>
      </c>
      <c r="C320" s="79">
        <v>156.54900000000001</v>
      </c>
      <c r="D320" s="79">
        <v>100</v>
      </c>
      <c r="E320" s="79">
        <v>66.602000000000004</v>
      </c>
      <c r="F320" s="79">
        <v>100</v>
      </c>
      <c r="G320" s="79">
        <v>2277.3310000000001</v>
      </c>
      <c r="H320" s="79">
        <v>100</v>
      </c>
      <c r="I320" s="80">
        <v>2500.482</v>
      </c>
      <c r="J320" s="80">
        <v>100</v>
      </c>
    </row>
    <row r="321" spans="1:10" x14ac:dyDescent="0.3">
      <c r="A321" s="134" t="s">
        <v>193</v>
      </c>
      <c r="B321" s="104" t="s">
        <v>5</v>
      </c>
      <c r="C321" s="79">
        <v>68.123999999999995</v>
      </c>
      <c r="D321" s="79">
        <v>33.6418137463086</v>
      </c>
      <c r="E321" s="79">
        <v>0</v>
      </c>
      <c r="F321" s="79">
        <v>0</v>
      </c>
      <c r="G321" s="79">
        <v>478.20400000000001</v>
      </c>
      <c r="H321" s="79">
        <v>24.891627072202802</v>
      </c>
      <c r="I321" s="80">
        <v>546.32799999999997</v>
      </c>
      <c r="J321" s="80">
        <v>25.617630853994498</v>
      </c>
    </row>
    <row r="322" spans="1:10" x14ac:dyDescent="0.3">
      <c r="A322" s="135"/>
      <c r="B322" s="104" t="s">
        <v>11</v>
      </c>
      <c r="C322" s="79">
        <v>0</v>
      </c>
      <c r="D322" s="79">
        <v>0</v>
      </c>
      <c r="E322" s="79">
        <v>0</v>
      </c>
      <c r="F322" s="79">
        <v>0</v>
      </c>
      <c r="G322" s="79">
        <v>440.74200000000002</v>
      </c>
      <c r="H322" s="79">
        <v>22.941643104316999</v>
      </c>
      <c r="I322" s="80">
        <v>440.74200000000002</v>
      </c>
      <c r="J322" s="80">
        <v>20.666643221382099</v>
      </c>
    </row>
    <row r="323" spans="1:10" x14ac:dyDescent="0.3">
      <c r="A323" s="135"/>
      <c r="B323" s="104" t="s">
        <v>20</v>
      </c>
      <c r="C323" s="79">
        <v>0</v>
      </c>
      <c r="D323" s="79">
        <v>0</v>
      </c>
      <c r="E323" s="79">
        <v>0</v>
      </c>
      <c r="F323" s="79">
        <v>0</v>
      </c>
      <c r="G323" s="79">
        <v>199.30799999999999</v>
      </c>
      <c r="H323" s="79">
        <v>10.3744435607117</v>
      </c>
      <c r="I323" s="80">
        <v>199.30799999999999</v>
      </c>
      <c r="J323" s="80">
        <v>9.3456655530156496</v>
      </c>
    </row>
    <row r="324" spans="1:10" x14ac:dyDescent="0.3">
      <c r="A324" s="135"/>
      <c r="B324" s="104" t="s">
        <v>31</v>
      </c>
      <c r="C324" s="79">
        <v>0</v>
      </c>
      <c r="D324" s="79">
        <v>0</v>
      </c>
      <c r="E324" s="79">
        <v>0</v>
      </c>
      <c r="F324" s="79">
        <v>0</v>
      </c>
      <c r="G324" s="79">
        <v>198.66499999999999</v>
      </c>
      <c r="H324" s="79">
        <v>10.340973919706199</v>
      </c>
      <c r="I324" s="80">
        <v>198.66499999999999</v>
      </c>
      <c r="J324" s="80">
        <v>9.3155149170623108</v>
      </c>
    </row>
    <row r="325" spans="1:10" x14ac:dyDescent="0.3">
      <c r="A325" s="135"/>
      <c r="B325" s="104" t="s">
        <v>12</v>
      </c>
      <c r="C325" s="79">
        <v>39.215000000000003</v>
      </c>
      <c r="D325" s="79">
        <v>19.365623364181399</v>
      </c>
      <c r="E325" s="79">
        <v>0</v>
      </c>
      <c r="F325" s="79">
        <v>0</v>
      </c>
      <c r="G325" s="79">
        <v>142.34</v>
      </c>
      <c r="H325" s="79">
        <v>7.4091270617923497</v>
      </c>
      <c r="I325" s="80">
        <v>181.55500000000001</v>
      </c>
      <c r="J325" s="80">
        <v>8.5132172791747305</v>
      </c>
    </row>
    <row r="326" spans="1:10" x14ac:dyDescent="0.3">
      <c r="A326" s="135"/>
      <c r="B326" s="104" t="s">
        <v>13</v>
      </c>
      <c r="C326" s="79">
        <v>64.311999999999998</v>
      </c>
      <c r="D326" s="79">
        <v>31.759326018034699</v>
      </c>
      <c r="E326" s="79">
        <v>8.9830000000000005</v>
      </c>
      <c r="F326" s="79">
        <v>100</v>
      </c>
      <c r="G326" s="79">
        <v>84.557000000000002</v>
      </c>
      <c r="H326" s="79">
        <v>4.4013879230292003</v>
      </c>
      <c r="I326" s="80">
        <v>157.852</v>
      </c>
      <c r="J326" s="80">
        <v>7.4017701189848202</v>
      </c>
    </row>
    <row r="327" spans="1:10" x14ac:dyDescent="0.3">
      <c r="A327" s="135"/>
      <c r="B327" s="104" t="s">
        <v>14</v>
      </c>
      <c r="C327" s="79">
        <v>0</v>
      </c>
      <c r="D327" s="79">
        <v>0</v>
      </c>
      <c r="E327" s="79">
        <v>0</v>
      </c>
      <c r="F327" s="79">
        <v>0</v>
      </c>
      <c r="G327" s="79">
        <v>136.87100000000001</v>
      </c>
      <c r="H327" s="79">
        <v>7.1244529301291299</v>
      </c>
      <c r="I327" s="80">
        <v>136.87100000000001</v>
      </c>
      <c r="J327" s="80">
        <v>6.4179590879784296</v>
      </c>
    </row>
    <row r="328" spans="1:10" ht="27.6" x14ac:dyDescent="0.3">
      <c r="A328" s="135"/>
      <c r="B328" s="104" t="s">
        <v>46</v>
      </c>
      <c r="C328" s="79">
        <v>9.484</v>
      </c>
      <c r="D328" s="79">
        <v>4.6835030469436703</v>
      </c>
      <c r="E328" s="79">
        <v>0</v>
      </c>
      <c r="F328" s="79">
        <v>0</v>
      </c>
      <c r="G328" s="79">
        <v>67.316000000000003</v>
      </c>
      <c r="H328" s="79">
        <v>3.5039538941380801</v>
      </c>
      <c r="I328" s="80">
        <v>76.8</v>
      </c>
      <c r="J328" s="80">
        <v>3.6011957095129201</v>
      </c>
    </row>
    <row r="329" spans="1:10" x14ac:dyDescent="0.3">
      <c r="A329" s="135"/>
      <c r="B329" s="104" t="s">
        <v>29</v>
      </c>
      <c r="C329" s="79">
        <v>0</v>
      </c>
      <c r="D329" s="79">
        <v>0</v>
      </c>
      <c r="E329" s="79">
        <v>0</v>
      </c>
      <c r="F329" s="79">
        <v>0</v>
      </c>
      <c r="G329" s="79">
        <v>48.503999999999998</v>
      </c>
      <c r="H329" s="79">
        <v>2.52474567237021</v>
      </c>
      <c r="I329" s="80">
        <v>48.503999999999998</v>
      </c>
      <c r="J329" s="80">
        <v>2.2743801652892599</v>
      </c>
    </row>
    <row r="330" spans="1:10" x14ac:dyDescent="0.3">
      <c r="A330" s="135"/>
      <c r="B330" s="104" t="s">
        <v>64</v>
      </c>
      <c r="C330" s="79">
        <v>0</v>
      </c>
      <c r="D330" s="79">
        <v>0</v>
      </c>
      <c r="E330" s="79">
        <v>0</v>
      </c>
      <c r="F330" s="79">
        <v>0</v>
      </c>
      <c r="G330" s="79">
        <v>42.204999999999998</v>
      </c>
      <c r="H330" s="79">
        <v>2.1968681160808399</v>
      </c>
      <c r="I330" s="80">
        <v>42.204999999999998</v>
      </c>
      <c r="J330" s="80">
        <v>1.97901647031241</v>
      </c>
    </row>
    <row r="331" spans="1:10" x14ac:dyDescent="0.3">
      <c r="A331" s="135"/>
      <c r="B331" s="104" t="s">
        <v>17</v>
      </c>
      <c r="C331" s="79">
        <v>0</v>
      </c>
      <c r="D331" s="79">
        <v>0</v>
      </c>
      <c r="E331" s="79">
        <v>0</v>
      </c>
      <c r="F331" s="79">
        <v>0</v>
      </c>
      <c r="G331" s="79">
        <v>38.688000000000002</v>
      </c>
      <c r="H331" s="79">
        <v>2.0138001107673298</v>
      </c>
      <c r="I331" s="80">
        <v>38.688000000000002</v>
      </c>
      <c r="J331" s="80">
        <v>1.81410233866714</v>
      </c>
    </row>
    <row r="332" spans="1:10" ht="27.6" x14ac:dyDescent="0.3">
      <c r="A332" s="135"/>
      <c r="B332" s="104" t="s">
        <v>33</v>
      </c>
      <c r="C332" s="79">
        <v>0</v>
      </c>
      <c r="D332" s="79">
        <v>0</v>
      </c>
      <c r="E332" s="79">
        <v>0</v>
      </c>
      <c r="F332" s="79">
        <v>0</v>
      </c>
      <c r="G332" s="79">
        <v>25.567</v>
      </c>
      <c r="H332" s="79">
        <v>1.33082163544222</v>
      </c>
      <c r="I332" s="80">
        <v>25.567</v>
      </c>
      <c r="J332" s="80">
        <v>1.1988511810562099</v>
      </c>
    </row>
    <row r="333" spans="1:10" ht="27.6" x14ac:dyDescent="0.3">
      <c r="A333" s="135"/>
      <c r="B333" s="104" t="s">
        <v>37</v>
      </c>
      <c r="C333" s="79">
        <v>21.363</v>
      </c>
      <c r="D333" s="79">
        <v>10.5497338245316</v>
      </c>
      <c r="E333" s="79">
        <v>0</v>
      </c>
      <c r="F333" s="79">
        <v>0</v>
      </c>
      <c r="G333" s="79">
        <v>0</v>
      </c>
      <c r="H333" s="79">
        <v>0</v>
      </c>
      <c r="I333" s="80">
        <v>21.363</v>
      </c>
      <c r="J333" s="80">
        <v>1.0017232284156801</v>
      </c>
    </row>
    <row r="334" spans="1:10" x14ac:dyDescent="0.3">
      <c r="A334" s="135"/>
      <c r="B334" s="104" t="s">
        <v>15</v>
      </c>
      <c r="C334" s="79">
        <v>0</v>
      </c>
      <c r="D334" s="79">
        <v>0</v>
      </c>
      <c r="E334" s="79">
        <v>0</v>
      </c>
      <c r="F334" s="79">
        <v>0</v>
      </c>
      <c r="G334" s="79">
        <v>18.177</v>
      </c>
      <c r="H334" s="79">
        <v>0.94615499931290903</v>
      </c>
      <c r="I334" s="80">
        <v>18.177</v>
      </c>
      <c r="J334" s="80">
        <v>0.85232987515386005</v>
      </c>
    </row>
    <row r="335" spans="1:10" x14ac:dyDescent="0.3">
      <c r="A335" s="136"/>
      <c r="B335" s="105" t="s">
        <v>97</v>
      </c>
      <c r="C335" s="79">
        <v>202.49799999999999</v>
      </c>
      <c r="D335" s="79">
        <v>100</v>
      </c>
      <c r="E335" s="79">
        <v>8.9830000000000005</v>
      </c>
      <c r="F335" s="79">
        <v>100</v>
      </c>
      <c r="G335" s="79">
        <v>1921.144</v>
      </c>
      <c r="H335" s="79">
        <v>100</v>
      </c>
      <c r="I335" s="80">
        <v>2132.625</v>
      </c>
      <c r="J335" s="80">
        <v>100</v>
      </c>
    </row>
    <row r="336" spans="1:10" x14ac:dyDescent="0.3">
      <c r="A336" s="134" t="s">
        <v>194</v>
      </c>
      <c r="B336" s="104" t="s">
        <v>5</v>
      </c>
      <c r="C336" s="79">
        <v>429.69799999999998</v>
      </c>
      <c r="D336" s="79">
        <v>48.066535043318297</v>
      </c>
      <c r="E336" s="79">
        <v>25.071000000000002</v>
      </c>
      <c r="F336" s="79">
        <v>22.213657265888699</v>
      </c>
      <c r="G336" s="79">
        <v>2245.261</v>
      </c>
      <c r="H336" s="79">
        <v>28.6888575177597</v>
      </c>
      <c r="I336" s="80">
        <v>2700.03</v>
      </c>
      <c r="J336" s="80">
        <v>30.567269507506701</v>
      </c>
    </row>
    <row r="337" spans="1:10" x14ac:dyDescent="0.3">
      <c r="A337" s="135"/>
      <c r="B337" s="104" t="s">
        <v>11</v>
      </c>
      <c r="C337" s="79">
        <v>0</v>
      </c>
      <c r="D337" s="79">
        <v>0</v>
      </c>
      <c r="E337" s="79">
        <v>0</v>
      </c>
      <c r="F337" s="79">
        <v>0</v>
      </c>
      <c r="G337" s="79">
        <v>2673.288</v>
      </c>
      <c r="H337" s="79">
        <v>34.157979199717403</v>
      </c>
      <c r="I337" s="80">
        <v>2673.288</v>
      </c>
      <c r="J337" s="80">
        <v>30.264521048723001</v>
      </c>
    </row>
    <row r="338" spans="1:10" x14ac:dyDescent="0.3">
      <c r="A338" s="135"/>
      <c r="B338" s="104" t="s">
        <v>14</v>
      </c>
      <c r="C338" s="79">
        <v>0</v>
      </c>
      <c r="D338" s="79">
        <v>0</v>
      </c>
      <c r="E338" s="79">
        <v>0</v>
      </c>
      <c r="F338" s="79">
        <v>0</v>
      </c>
      <c r="G338" s="79">
        <v>1156.6210000000001</v>
      </c>
      <c r="H338" s="79">
        <v>14.7787429038534</v>
      </c>
      <c r="I338" s="80">
        <v>1156.6210000000001</v>
      </c>
      <c r="J338" s="80">
        <v>13.094204814406501</v>
      </c>
    </row>
    <row r="339" spans="1:10" x14ac:dyDescent="0.3">
      <c r="A339" s="135"/>
      <c r="B339" s="104" t="s">
        <v>12</v>
      </c>
      <c r="C339" s="79">
        <v>130.62</v>
      </c>
      <c r="D339" s="79">
        <v>14.6113102861969</v>
      </c>
      <c r="E339" s="79">
        <v>2.9180000000000001</v>
      </c>
      <c r="F339" s="79">
        <v>2.58543543942656</v>
      </c>
      <c r="G339" s="79">
        <v>737.67</v>
      </c>
      <c r="H339" s="79">
        <v>9.4255899537406904</v>
      </c>
      <c r="I339" s="80">
        <v>871.20799999999997</v>
      </c>
      <c r="J339" s="80">
        <v>9.8630199416658009</v>
      </c>
    </row>
    <row r="340" spans="1:10" x14ac:dyDescent="0.3">
      <c r="A340" s="135"/>
      <c r="B340" s="104" t="s">
        <v>13</v>
      </c>
      <c r="C340" s="79">
        <v>262.23599999999999</v>
      </c>
      <c r="D340" s="79">
        <v>29.334034330203099</v>
      </c>
      <c r="E340" s="79">
        <v>84.873999999999995</v>
      </c>
      <c r="F340" s="79">
        <v>75.200907294684697</v>
      </c>
      <c r="G340" s="79">
        <v>88.012</v>
      </c>
      <c r="H340" s="79">
        <v>1.12457470550331</v>
      </c>
      <c r="I340" s="80">
        <v>435.12200000000001</v>
      </c>
      <c r="J340" s="80">
        <v>4.9260532077959596</v>
      </c>
    </row>
    <row r="341" spans="1:10" x14ac:dyDescent="0.3">
      <c r="A341" s="135"/>
      <c r="B341" s="104" t="s">
        <v>15</v>
      </c>
      <c r="C341" s="79">
        <v>0</v>
      </c>
      <c r="D341" s="79">
        <v>0</v>
      </c>
      <c r="E341" s="79">
        <v>0</v>
      </c>
      <c r="F341" s="79">
        <v>0</v>
      </c>
      <c r="G341" s="79">
        <v>314.98399999999998</v>
      </c>
      <c r="H341" s="79">
        <v>4.0247129827552399</v>
      </c>
      <c r="I341" s="80">
        <v>314.98399999999998</v>
      </c>
      <c r="J341" s="80">
        <v>3.56596068138224</v>
      </c>
    </row>
    <row r="342" spans="1:10" x14ac:dyDescent="0.3">
      <c r="A342" s="135"/>
      <c r="B342" s="104" t="s">
        <v>65</v>
      </c>
      <c r="C342" s="79">
        <v>0</v>
      </c>
      <c r="D342" s="79">
        <v>0</v>
      </c>
      <c r="E342" s="79">
        <v>0</v>
      </c>
      <c r="F342" s="79">
        <v>0</v>
      </c>
      <c r="G342" s="79">
        <v>119.05452</v>
      </c>
      <c r="H342" s="79">
        <v>1.5212209899540701</v>
      </c>
      <c r="I342" s="80">
        <v>119.05452</v>
      </c>
      <c r="J342" s="80">
        <v>1.34782635708746</v>
      </c>
    </row>
    <row r="343" spans="1:10" ht="27.6" x14ac:dyDescent="0.3">
      <c r="A343" s="135"/>
      <c r="B343" s="104" t="s">
        <v>33</v>
      </c>
      <c r="C343" s="79">
        <v>0</v>
      </c>
      <c r="D343" s="79">
        <v>0</v>
      </c>
      <c r="E343" s="79">
        <v>0</v>
      </c>
      <c r="F343" s="79">
        <v>0</v>
      </c>
      <c r="G343" s="79">
        <v>100.512</v>
      </c>
      <c r="H343" s="79">
        <v>1.2842936508606599</v>
      </c>
      <c r="I343" s="80">
        <v>100.512</v>
      </c>
      <c r="J343" s="80">
        <v>1.1379049094782301</v>
      </c>
    </row>
    <row r="344" spans="1:10" ht="27.6" x14ac:dyDescent="0.3">
      <c r="A344" s="135"/>
      <c r="B344" s="104" t="s">
        <v>23</v>
      </c>
      <c r="C344" s="79">
        <v>0</v>
      </c>
      <c r="D344" s="79">
        <v>0</v>
      </c>
      <c r="E344" s="79">
        <v>0</v>
      </c>
      <c r="F344" s="79">
        <v>0</v>
      </c>
      <c r="G344" s="79">
        <v>98.942999999999998</v>
      </c>
      <c r="H344" s="79">
        <v>1.26424572883941</v>
      </c>
      <c r="I344" s="80">
        <v>98.942999999999998</v>
      </c>
      <c r="J344" s="80">
        <v>1.12014212689534</v>
      </c>
    </row>
    <row r="345" spans="1:10" ht="27.6" x14ac:dyDescent="0.3">
      <c r="A345" s="135"/>
      <c r="B345" s="104" t="s">
        <v>43</v>
      </c>
      <c r="C345" s="79">
        <v>0</v>
      </c>
      <c r="D345" s="79">
        <v>0</v>
      </c>
      <c r="E345" s="79">
        <v>0</v>
      </c>
      <c r="F345" s="79">
        <v>0</v>
      </c>
      <c r="G345" s="79">
        <v>84.519000000000005</v>
      </c>
      <c r="H345" s="79">
        <v>1.0799428434126499</v>
      </c>
      <c r="I345" s="80">
        <v>84.519000000000005</v>
      </c>
      <c r="J345" s="80">
        <v>0.95684679485226498</v>
      </c>
    </row>
    <row r="346" spans="1:10" x14ac:dyDescent="0.3">
      <c r="A346" s="135"/>
      <c r="B346" s="104" t="s">
        <v>20</v>
      </c>
      <c r="C346" s="79">
        <v>0</v>
      </c>
      <c r="D346" s="79">
        <v>0</v>
      </c>
      <c r="E346" s="79">
        <v>0</v>
      </c>
      <c r="F346" s="79">
        <v>0</v>
      </c>
      <c r="G346" s="79">
        <v>76.674000000000007</v>
      </c>
      <c r="H346" s="79">
        <v>0.97970323330637499</v>
      </c>
      <c r="I346" s="80">
        <v>76.674000000000007</v>
      </c>
      <c r="J346" s="80">
        <v>0.86803288193781902</v>
      </c>
    </row>
    <row r="347" spans="1:10" x14ac:dyDescent="0.3">
      <c r="A347" s="135"/>
      <c r="B347" s="104" t="s">
        <v>26</v>
      </c>
      <c r="C347" s="79">
        <v>71.411000000000001</v>
      </c>
      <c r="D347" s="79">
        <v>7.98812034028178</v>
      </c>
      <c r="E347" s="79">
        <v>0</v>
      </c>
      <c r="F347" s="79">
        <v>0</v>
      </c>
      <c r="G347" s="79">
        <v>0</v>
      </c>
      <c r="H347" s="79">
        <v>0</v>
      </c>
      <c r="I347" s="80">
        <v>71.411000000000001</v>
      </c>
      <c r="J347" s="80">
        <v>0.80845001085193902</v>
      </c>
    </row>
    <row r="348" spans="1:10" x14ac:dyDescent="0.3">
      <c r="A348" s="135"/>
      <c r="B348" s="104" t="s">
        <v>64</v>
      </c>
      <c r="C348" s="79">
        <v>0</v>
      </c>
      <c r="D348" s="79">
        <v>0</v>
      </c>
      <c r="E348" s="79">
        <v>0</v>
      </c>
      <c r="F348" s="79">
        <v>0</v>
      </c>
      <c r="G348" s="79">
        <v>65.876999999999995</v>
      </c>
      <c r="H348" s="79">
        <v>0.84174439706450799</v>
      </c>
      <c r="I348" s="80">
        <v>65.876999999999995</v>
      </c>
      <c r="J348" s="80">
        <v>0.74579912569342499</v>
      </c>
    </row>
    <row r="349" spans="1:10" x14ac:dyDescent="0.3">
      <c r="A349" s="135"/>
      <c r="B349" s="104" t="s">
        <v>17</v>
      </c>
      <c r="C349" s="79">
        <v>0</v>
      </c>
      <c r="D349" s="79">
        <v>0</v>
      </c>
      <c r="E349" s="79">
        <v>0</v>
      </c>
      <c r="F349" s="79">
        <v>0</v>
      </c>
      <c r="G349" s="79">
        <v>45.48</v>
      </c>
      <c r="H349" s="79">
        <v>0.58112141078819302</v>
      </c>
      <c r="I349" s="80">
        <v>45.48</v>
      </c>
      <c r="J349" s="80">
        <v>0.51488295211586699</v>
      </c>
    </row>
    <row r="350" spans="1:10" ht="27.6" x14ac:dyDescent="0.3">
      <c r="A350" s="135"/>
      <c r="B350" s="104" t="s">
        <v>19</v>
      </c>
      <c r="C350" s="79">
        <v>0</v>
      </c>
      <c r="D350" s="79">
        <v>0</v>
      </c>
      <c r="E350" s="79">
        <v>0</v>
      </c>
      <c r="F350" s="79">
        <v>0</v>
      </c>
      <c r="G350" s="79">
        <v>15.101000000000001</v>
      </c>
      <c r="H350" s="79">
        <v>0.19295326350731101</v>
      </c>
      <c r="I350" s="80">
        <v>15.101000000000001</v>
      </c>
      <c r="J350" s="80">
        <v>0.17095970668209601</v>
      </c>
    </row>
    <row r="351" spans="1:10" x14ac:dyDescent="0.3">
      <c r="A351" s="135"/>
      <c r="B351" s="104" t="s">
        <v>31</v>
      </c>
      <c r="C351" s="79">
        <v>0</v>
      </c>
      <c r="D351" s="79">
        <v>0</v>
      </c>
      <c r="E351" s="79">
        <v>0</v>
      </c>
      <c r="F351" s="79">
        <v>0</v>
      </c>
      <c r="G351" s="79">
        <v>4.2510000000000003</v>
      </c>
      <c r="H351" s="79">
        <v>5.4317218937128597E-2</v>
      </c>
      <c r="I351" s="80">
        <v>4.2510000000000003</v>
      </c>
      <c r="J351" s="80">
        <v>4.8125932925342001E-2</v>
      </c>
    </row>
    <row r="352" spans="1:10" x14ac:dyDescent="0.3">
      <c r="A352" s="136"/>
      <c r="B352" s="105" t="s">
        <v>97</v>
      </c>
      <c r="C352" s="79">
        <v>893.96500000000003</v>
      </c>
      <c r="D352" s="79">
        <v>100</v>
      </c>
      <c r="E352" s="79">
        <v>112.863</v>
      </c>
      <c r="F352" s="79">
        <v>100</v>
      </c>
      <c r="G352" s="79">
        <v>7826.2475199999999</v>
      </c>
      <c r="H352" s="79">
        <v>100</v>
      </c>
      <c r="I352" s="80">
        <v>8833.0755200000003</v>
      </c>
      <c r="J352" s="80">
        <v>100</v>
      </c>
    </row>
    <row r="353" spans="1:10" x14ac:dyDescent="0.3">
      <c r="A353" s="134" t="s">
        <v>195</v>
      </c>
      <c r="B353" s="104" t="s">
        <v>11</v>
      </c>
      <c r="C353" s="79">
        <v>0</v>
      </c>
      <c r="D353" s="79">
        <v>0</v>
      </c>
      <c r="E353" s="79">
        <v>0</v>
      </c>
      <c r="F353" s="79">
        <v>0</v>
      </c>
      <c r="G353" s="79">
        <v>731.29700000000003</v>
      </c>
      <c r="H353" s="79">
        <v>39.3914207902233</v>
      </c>
      <c r="I353" s="80">
        <v>731.29700000000003</v>
      </c>
      <c r="J353" s="80">
        <v>31.404265552432602</v>
      </c>
    </row>
    <row r="354" spans="1:10" x14ac:dyDescent="0.3">
      <c r="A354" s="135"/>
      <c r="B354" s="104" t="s">
        <v>5</v>
      </c>
      <c r="C354" s="79">
        <v>205.392</v>
      </c>
      <c r="D354" s="79">
        <v>50.107708934596403</v>
      </c>
      <c r="E354" s="79">
        <v>2.649</v>
      </c>
      <c r="F354" s="79">
        <v>4.2543282047987701</v>
      </c>
      <c r="G354" s="79">
        <v>326.34500000000003</v>
      </c>
      <c r="H354" s="79">
        <v>17.578621569328799</v>
      </c>
      <c r="I354" s="80">
        <v>534.38599999999997</v>
      </c>
      <c r="J354" s="80">
        <v>22.948268421041298</v>
      </c>
    </row>
    <row r="355" spans="1:10" x14ac:dyDescent="0.3">
      <c r="A355" s="135"/>
      <c r="B355" s="104" t="s">
        <v>12</v>
      </c>
      <c r="C355" s="79">
        <v>88.956000000000003</v>
      </c>
      <c r="D355" s="79">
        <v>21.701825562757801</v>
      </c>
      <c r="E355" s="79">
        <v>18.477</v>
      </c>
      <c r="F355" s="79">
        <v>29.674300581376698</v>
      </c>
      <c r="G355" s="79">
        <v>171.83099999999999</v>
      </c>
      <c r="H355" s="79">
        <v>9.2557021645170892</v>
      </c>
      <c r="I355" s="80">
        <v>279.26400000000001</v>
      </c>
      <c r="J355" s="80">
        <v>11.9925021095869</v>
      </c>
    </row>
    <row r="356" spans="1:10" x14ac:dyDescent="0.3">
      <c r="A356" s="135"/>
      <c r="B356" s="104" t="s">
        <v>14</v>
      </c>
      <c r="C356" s="79">
        <v>0</v>
      </c>
      <c r="D356" s="79">
        <v>0</v>
      </c>
      <c r="E356" s="79">
        <v>0</v>
      </c>
      <c r="F356" s="79">
        <v>0</v>
      </c>
      <c r="G356" s="79">
        <v>224.19200000000001</v>
      </c>
      <c r="H356" s="79">
        <v>12.076135154118999</v>
      </c>
      <c r="I356" s="80">
        <v>224.19200000000001</v>
      </c>
      <c r="J356" s="80">
        <v>9.6275317726327003</v>
      </c>
    </row>
    <row r="357" spans="1:10" x14ac:dyDescent="0.3">
      <c r="A357" s="135"/>
      <c r="B357" s="104" t="s">
        <v>13</v>
      </c>
      <c r="C357" s="79">
        <v>111.761</v>
      </c>
      <c r="D357" s="79">
        <v>27.265364075715802</v>
      </c>
      <c r="E357" s="79">
        <v>30.369</v>
      </c>
      <c r="F357" s="79">
        <v>48.7730061349693</v>
      </c>
      <c r="G357" s="79">
        <v>64.936000000000007</v>
      </c>
      <c r="H357" s="79">
        <v>3.49778721973964</v>
      </c>
      <c r="I357" s="80">
        <v>207.066</v>
      </c>
      <c r="J357" s="80">
        <v>8.8920857748356905</v>
      </c>
    </row>
    <row r="358" spans="1:10" x14ac:dyDescent="0.3">
      <c r="A358" s="135"/>
      <c r="B358" s="104" t="s">
        <v>15</v>
      </c>
      <c r="C358" s="79">
        <v>0</v>
      </c>
      <c r="D358" s="79">
        <v>0</v>
      </c>
      <c r="E358" s="79">
        <v>0</v>
      </c>
      <c r="F358" s="79">
        <v>0</v>
      </c>
      <c r="G358" s="79">
        <v>166.30799999999999</v>
      </c>
      <c r="H358" s="79">
        <v>8.9582049547317304</v>
      </c>
      <c r="I358" s="80">
        <v>166.30799999999999</v>
      </c>
      <c r="J358" s="80">
        <v>7.1418050333776399</v>
      </c>
    </row>
    <row r="359" spans="1:10" x14ac:dyDescent="0.3">
      <c r="A359" s="135"/>
      <c r="B359" s="104" t="s">
        <v>64</v>
      </c>
      <c r="C359" s="79">
        <v>0</v>
      </c>
      <c r="D359" s="79">
        <v>0</v>
      </c>
      <c r="E359" s="79">
        <v>0</v>
      </c>
      <c r="F359" s="79">
        <v>0</v>
      </c>
      <c r="G359" s="79">
        <v>45.71</v>
      </c>
      <c r="H359" s="79">
        <v>2.4621758934073399</v>
      </c>
      <c r="I359" s="80">
        <v>45.71</v>
      </c>
      <c r="J359" s="80">
        <v>1.96293568605053</v>
      </c>
    </row>
    <row r="360" spans="1:10" ht="27.6" x14ac:dyDescent="0.3">
      <c r="A360" s="135"/>
      <c r="B360" s="104" t="s">
        <v>47</v>
      </c>
      <c r="C360" s="79">
        <v>0</v>
      </c>
      <c r="D360" s="79">
        <v>0</v>
      </c>
      <c r="E360" s="79">
        <v>0</v>
      </c>
      <c r="F360" s="79">
        <v>0</v>
      </c>
      <c r="G360" s="79">
        <v>33.840000000000003</v>
      </c>
      <c r="H360" s="79">
        <v>1.82279659227531</v>
      </c>
      <c r="I360" s="80">
        <v>33.840000000000003</v>
      </c>
      <c r="J360" s="80">
        <v>1.4531993790406901</v>
      </c>
    </row>
    <row r="361" spans="1:10" ht="27.6" x14ac:dyDescent="0.3">
      <c r="A361" s="135"/>
      <c r="B361" s="104" t="s">
        <v>23</v>
      </c>
      <c r="C361" s="79">
        <v>0</v>
      </c>
      <c r="D361" s="79">
        <v>0</v>
      </c>
      <c r="E361" s="79">
        <v>0</v>
      </c>
      <c r="F361" s="79">
        <v>0</v>
      </c>
      <c r="G361" s="79">
        <v>25.899000000000001</v>
      </c>
      <c r="H361" s="79">
        <v>1.3950534557723999</v>
      </c>
      <c r="I361" s="80">
        <v>25.899000000000001</v>
      </c>
      <c r="J361" s="80">
        <v>1.11218707794843</v>
      </c>
    </row>
    <row r="362" spans="1:10" x14ac:dyDescent="0.3">
      <c r="A362" s="135"/>
      <c r="B362" s="104" t="s">
        <v>17</v>
      </c>
      <c r="C362" s="79">
        <v>0</v>
      </c>
      <c r="D362" s="79">
        <v>0</v>
      </c>
      <c r="E362" s="79">
        <v>0</v>
      </c>
      <c r="F362" s="79">
        <v>0</v>
      </c>
      <c r="G362" s="79">
        <v>24.053999999999998</v>
      </c>
      <c r="H362" s="79">
        <v>1.29567225858718</v>
      </c>
      <c r="I362" s="80">
        <v>24.053999999999998</v>
      </c>
      <c r="J362" s="80">
        <v>1.0329567926549901</v>
      </c>
    </row>
    <row r="363" spans="1:10" ht="27.6" x14ac:dyDescent="0.3">
      <c r="A363" s="135"/>
      <c r="B363" s="104" t="s">
        <v>25</v>
      </c>
      <c r="C363" s="79">
        <v>0</v>
      </c>
      <c r="D363" s="79">
        <v>0</v>
      </c>
      <c r="E363" s="79">
        <v>0</v>
      </c>
      <c r="F363" s="79">
        <v>0</v>
      </c>
      <c r="G363" s="79">
        <v>15.291</v>
      </c>
      <c r="H363" s="79">
        <v>0.823651970818018</v>
      </c>
      <c r="I363" s="80">
        <v>15.291</v>
      </c>
      <c r="J363" s="80">
        <v>0.65664514494418402</v>
      </c>
    </row>
    <row r="364" spans="1:10" ht="27.6" x14ac:dyDescent="0.3">
      <c r="A364" s="135"/>
      <c r="B364" s="104" t="s">
        <v>33</v>
      </c>
      <c r="C364" s="79">
        <v>0</v>
      </c>
      <c r="D364" s="79">
        <v>0</v>
      </c>
      <c r="E364" s="79">
        <v>0</v>
      </c>
      <c r="F364" s="79">
        <v>0</v>
      </c>
      <c r="G364" s="79">
        <v>13.401999999999999</v>
      </c>
      <c r="H364" s="79">
        <v>0.72190070714165699</v>
      </c>
      <c r="I364" s="80">
        <v>13.401999999999999</v>
      </c>
      <c r="J364" s="80">
        <v>0.57552535691203699</v>
      </c>
    </row>
    <row r="365" spans="1:10" x14ac:dyDescent="0.3">
      <c r="A365" s="135"/>
      <c r="B365" s="104" t="s">
        <v>31</v>
      </c>
      <c r="C365" s="79">
        <v>0</v>
      </c>
      <c r="D365" s="79">
        <v>0</v>
      </c>
      <c r="E365" s="79">
        <v>0</v>
      </c>
      <c r="F365" s="79">
        <v>0</v>
      </c>
      <c r="G365" s="79">
        <v>11.003</v>
      </c>
      <c r="H365" s="79">
        <v>0.59267821822710398</v>
      </c>
      <c r="I365" s="80">
        <v>11.003</v>
      </c>
      <c r="J365" s="80">
        <v>0.47250451440853197</v>
      </c>
    </row>
    <row r="366" spans="1:10" ht="27.6" x14ac:dyDescent="0.3">
      <c r="A366" s="135"/>
      <c r="B366" s="104" t="s">
        <v>49</v>
      </c>
      <c r="C366" s="79">
        <v>0</v>
      </c>
      <c r="D366" s="79">
        <v>0</v>
      </c>
      <c r="E366" s="79">
        <v>10.771000000000001</v>
      </c>
      <c r="F366" s="79">
        <v>17.298365078855198</v>
      </c>
      <c r="G366" s="79">
        <v>0</v>
      </c>
      <c r="H366" s="79">
        <v>0</v>
      </c>
      <c r="I366" s="80">
        <v>10.771000000000001</v>
      </c>
      <c r="J366" s="80">
        <v>0.46254168178626698</v>
      </c>
    </row>
    <row r="367" spans="1:10" x14ac:dyDescent="0.3">
      <c r="A367" s="135"/>
      <c r="B367" s="104" t="s">
        <v>26</v>
      </c>
      <c r="C367" s="79">
        <v>3.7919999999999998</v>
      </c>
      <c r="D367" s="79">
        <v>0.92510142692991704</v>
      </c>
      <c r="E367" s="79">
        <v>0</v>
      </c>
      <c r="F367" s="79">
        <v>0</v>
      </c>
      <c r="G367" s="79">
        <v>0</v>
      </c>
      <c r="H367" s="79">
        <v>0</v>
      </c>
      <c r="I367" s="80">
        <v>3.7919999999999998</v>
      </c>
      <c r="J367" s="80">
        <v>0.16284078148115499</v>
      </c>
    </row>
    <row r="368" spans="1:10" x14ac:dyDescent="0.3">
      <c r="A368" s="135"/>
      <c r="B368" s="104" t="s">
        <v>20</v>
      </c>
      <c r="C368" s="79">
        <v>0</v>
      </c>
      <c r="D368" s="79">
        <v>0</v>
      </c>
      <c r="E368" s="79">
        <v>0</v>
      </c>
      <c r="F368" s="79">
        <v>0</v>
      </c>
      <c r="G368" s="79">
        <v>2.38</v>
      </c>
      <c r="H368" s="79">
        <v>0.12819905111156099</v>
      </c>
      <c r="I368" s="80">
        <v>2.38</v>
      </c>
      <c r="J368" s="80">
        <v>0.10220492086633701</v>
      </c>
    </row>
    <row r="369" spans="1:10" x14ac:dyDescent="0.3">
      <c r="A369" s="136"/>
      <c r="B369" s="105" t="s">
        <v>97</v>
      </c>
      <c r="C369" s="79">
        <v>409.90100000000001</v>
      </c>
      <c r="D369" s="79">
        <v>100</v>
      </c>
      <c r="E369" s="79">
        <v>62.265999999999998</v>
      </c>
      <c r="F369" s="79">
        <v>100</v>
      </c>
      <c r="G369" s="79">
        <v>1856.4880000000001</v>
      </c>
      <c r="H369" s="79">
        <v>100</v>
      </c>
      <c r="I369" s="80">
        <v>2328.6550000000002</v>
      </c>
      <c r="J369" s="80">
        <v>100</v>
      </c>
    </row>
    <row r="370" spans="1:10" x14ac:dyDescent="0.3">
      <c r="A370" s="134" t="s">
        <v>196</v>
      </c>
      <c r="B370" s="104" t="s">
        <v>5</v>
      </c>
      <c r="C370" s="79">
        <v>3.03</v>
      </c>
      <c r="D370" s="79">
        <v>18.114425778681198</v>
      </c>
      <c r="E370" s="79">
        <v>2.6509999999999998</v>
      </c>
      <c r="F370" s="79">
        <v>26.654735212202301</v>
      </c>
      <c r="G370" s="79">
        <v>293.56200000000001</v>
      </c>
      <c r="H370" s="79">
        <v>22.5229991045642</v>
      </c>
      <c r="I370" s="80">
        <v>299.24299999999999</v>
      </c>
      <c r="J370" s="80">
        <v>22.498451950001702</v>
      </c>
    </row>
    <row r="371" spans="1:10" x14ac:dyDescent="0.3">
      <c r="A371" s="135"/>
      <c r="B371" s="104" t="s">
        <v>11</v>
      </c>
      <c r="C371" s="79">
        <v>0</v>
      </c>
      <c r="D371" s="79">
        <v>0</v>
      </c>
      <c r="E371" s="79">
        <v>0</v>
      </c>
      <c r="F371" s="79">
        <v>0</v>
      </c>
      <c r="G371" s="79">
        <v>219.25899999999999</v>
      </c>
      <c r="H371" s="79">
        <v>16.822239461059802</v>
      </c>
      <c r="I371" s="80">
        <v>219.25899999999999</v>
      </c>
      <c r="J371" s="80">
        <v>16.484890460613698</v>
      </c>
    </row>
    <row r="372" spans="1:10" ht="27.6" x14ac:dyDescent="0.3">
      <c r="A372" s="135"/>
      <c r="B372" s="104" t="s">
        <v>23</v>
      </c>
      <c r="C372" s="79">
        <v>0</v>
      </c>
      <c r="D372" s="79">
        <v>0</v>
      </c>
      <c r="E372" s="79">
        <v>0</v>
      </c>
      <c r="F372" s="79">
        <v>0</v>
      </c>
      <c r="G372" s="79">
        <v>175.51599999999999</v>
      </c>
      <c r="H372" s="79">
        <v>13.466139046731801</v>
      </c>
      <c r="I372" s="80">
        <v>175.51599999999999</v>
      </c>
      <c r="J372" s="80">
        <v>13.196092448132401</v>
      </c>
    </row>
    <row r="373" spans="1:10" x14ac:dyDescent="0.3">
      <c r="A373" s="135"/>
      <c r="B373" s="104" t="s">
        <v>12</v>
      </c>
      <c r="C373" s="79">
        <v>5.9770000000000003</v>
      </c>
      <c r="D373" s="79">
        <v>35.732647814910003</v>
      </c>
      <c r="E373" s="79">
        <v>0</v>
      </c>
      <c r="F373" s="79">
        <v>0</v>
      </c>
      <c r="G373" s="79">
        <v>117.601</v>
      </c>
      <c r="H373" s="79">
        <v>9.0227182595017599</v>
      </c>
      <c r="I373" s="80">
        <v>123.578</v>
      </c>
      <c r="J373" s="80">
        <v>9.2911570030955009</v>
      </c>
    </row>
    <row r="374" spans="1:10" x14ac:dyDescent="0.3">
      <c r="A374" s="135"/>
      <c r="B374" s="104" t="s">
        <v>14</v>
      </c>
      <c r="C374" s="79">
        <v>0</v>
      </c>
      <c r="D374" s="79">
        <v>0</v>
      </c>
      <c r="E374" s="79">
        <v>0</v>
      </c>
      <c r="F374" s="79">
        <v>0</v>
      </c>
      <c r="G374" s="79">
        <v>111.761</v>
      </c>
      <c r="H374" s="79">
        <v>8.5746551083764206</v>
      </c>
      <c r="I374" s="80">
        <v>111.761</v>
      </c>
      <c r="J374" s="80">
        <v>8.4027011104157392</v>
      </c>
    </row>
    <row r="375" spans="1:10" ht="27.6" x14ac:dyDescent="0.3">
      <c r="A375" s="135"/>
      <c r="B375" s="104" t="s">
        <v>19</v>
      </c>
      <c r="C375" s="79">
        <v>0</v>
      </c>
      <c r="D375" s="79">
        <v>0</v>
      </c>
      <c r="E375" s="79">
        <v>0</v>
      </c>
      <c r="F375" s="79">
        <v>0</v>
      </c>
      <c r="G375" s="79">
        <v>83.930999999999997</v>
      </c>
      <c r="H375" s="79">
        <v>6.4394500577226497</v>
      </c>
      <c r="I375" s="80">
        <v>83.930999999999997</v>
      </c>
      <c r="J375" s="80">
        <v>6.3103149300588104</v>
      </c>
    </row>
    <row r="376" spans="1:10" x14ac:dyDescent="0.3">
      <c r="A376" s="135"/>
      <c r="B376" s="104" t="s">
        <v>15</v>
      </c>
      <c r="C376" s="79">
        <v>0</v>
      </c>
      <c r="D376" s="79">
        <v>0</v>
      </c>
      <c r="E376" s="79">
        <v>0</v>
      </c>
      <c r="F376" s="79">
        <v>0</v>
      </c>
      <c r="G376" s="79">
        <v>82.072999999999993</v>
      </c>
      <c r="H376" s="79">
        <v>6.2968984592995598</v>
      </c>
      <c r="I376" s="80">
        <v>82.072999999999993</v>
      </c>
      <c r="J376" s="80">
        <v>6.1706220258869404</v>
      </c>
    </row>
    <row r="377" spans="1:10" ht="27.6" x14ac:dyDescent="0.3">
      <c r="A377" s="135"/>
      <c r="B377" s="104" t="s">
        <v>39</v>
      </c>
      <c r="C377" s="79">
        <v>0</v>
      </c>
      <c r="D377" s="79">
        <v>0</v>
      </c>
      <c r="E377" s="79">
        <v>0</v>
      </c>
      <c r="F377" s="79">
        <v>0</v>
      </c>
      <c r="G377" s="79">
        <v>52.125</v>
      </c>
      <c r="H377" s="79">
        <v>3.9991937932205399</v>
      </c>
      <c r="I377" s="80">
        <v>52.125</v>
      </c>
      <c r="J377" s="80">
        <v>3.9189949569207498</v>
      </c>
    </row>
    <row r="378" spans="1:10" x14ac:dyDescent="0.3">
      <c r="A378" s="135"/>
      <c r="B378" s="104" t="s">
        <v>20</v>
      </c>
      <c r="C378" s="79">
        <v>0</v>
      </c>
      <c r="D378" s="79">
        <v>0</v>
      </c>
      <c r="E378" s="79">
        <v>0</v>
      </c>
      <c r="F378" s="79">
        <v>0</v>
      </c>
      <c r="G378" s="79">
        <v>40.97</v>
      </c>
      <c r="H378" s="79">
        <v>3.14334714068577</v>
      </c>
      <c r="I378" s="80">
        <v>40.97</v>
      </c>
      <c r="J378" s="80">
        <v>3.0803112400008299</v>
      </c>
    </row>
    <row r="379" spans="1:10" x14ac:dyDescent="0.3">
      <c r="A379" s="135"/>
      <c r="B379" s="104" t="s">
        <v>17</v>
      </c>
      <c r="C379" s="79">
        <v>0</v>
      </c>
      <c r="D379" s="79">
        <v>0</v>
      </c>
      <c r="E379" s="79">
        <v>0</v>
      </c>
      <c r="F379" s="79">
        <v>0</v>
      </c>
      <c r="G379" s="79">
        <v>40.858400000000003</v>
      </c>
      <c r="H379" s="79">
        <v>3.1347848380032999</v>
      </c>
      <c r="I379" s="80">
        <v>40.858400000000003</v>
      </c>
      <c r="J379" s="80">
        <v>3.0719206436038502</v>
      </c>
    </row>
    <row r="380" spans="1:10" x14ac:dyDescent="0.3">
      <c r="A380" s="135"/>
      <c r="B380" s="104" t="s">
        <v>28</v>
      </c>
      <c r="C380" s="79">
        <v>0</v>
      </c>
      <c r="D380" s="79">
        <v>0</v>
      </c>
      <c r="E380" s="79">
        <v>0</v>
      </c>
      <c r="F380" s="79">
        <v>0</v>
      </c>
      <c r="G380" s="79">
        <v>39.582999999999998</v>
      </c>
      <c r="H380" s="79">
        <v>3.0369321422934998</v>
      </c>
      <c r="I380" s="80">
        <v>39.582999999999998</v>
      </c>
      <c r="J380" s="80">
        <v>2.97603026148286</v>
      </c>
    </row>
    <row r="381" spans="1:10" x14ac:dyDescent="0.3">
      <c r="A381" s="135"/>
      <c r="B381" s="104" t="s">
        <v>31</v>
      </c>
      <c r="C381" s="79">
        <v>0</v>
      </c>
      <c r="D381" s="79">
        <v>0</v>
      </c>
      <c r="E381" s="79">
        <v>0</v>
      </c>
      <c r="F381" s="79">
        <v>0</v>
      </c>
      <c r="G381" s="79">
        <v>28.794</v>
      </c>
      <c r="H381" s="79">
        <v>2.2091661598463799</v>
      </c>
      <c r="I381" s="80">
        <v>28.794</v>
      </c>
      <c r="J381" s="80">
        <v>2.1648640918863502</v>
      </c>
    </row>
    <row r="382" spans="1:10" x14ac:dyDescent="0.3">
      <c r="A382" s="135"/>
      <c r="B382" s="104" t="s">
        <v>13</v>
      </c>
      <c r="C382" s="79">
        <v>7.72</v>
      </c>
      <c r="D382" s="79">
        <v>46.152926406408803</v>
      </c>
      <c r="E382" s="79">
        <v>5.8490000000000002</v>
      </c>
      <c r="F382" s="79">
        <v>58.809334687352298</v>
      </c>
      <c r="G382" s="79">
        <v>0</v>
      </c>
      <c r="H382" s="79">
        <v>0</v>
      </c>
      <c r="I382" s="80">
        <v>13.569000000000001</v>
      </c>
      <c r="J382" s="80">
        <v>1.0201792339656199</v>
      </c>
    </row>
    <row r="383" spans="1:10" x14ac:dyDescent="0.3">
      <c r="A383" s="135"/>
      <c r="B383" s="104" t="s">
        <v>29</v>
      </c>
      <c r="C383" s="79">
        <v>0</v>
      </c>
      <c r="D383" s="79">
        <v>0</v>
      </c>
      <c r="E383" s="79">
        <v>0</v>
      </c>
      <c r="F383" s="79">
        <v>0</v>
      </c>
      <c r="G383" s="79">
        <v>8.1999999999999993</v>
      </c>
      <c r="H383" s="79">
        <v>0.62912976699104906</v>
      </c>
      <c r="I383" s="80">
        <v>8.1999999999999993</v>
      </c>
      <c r="J383" s="80">
        <v>0.61651335533333695</v>
      </c>
    </row>
    <row r="384" spans="1:10" ht="27.6" x14ac:dyDescent="0.3">
      <c r="A384" s="135"/>
      <c r="B384" s="104" t="s">
        <v>44</v>
      </c>
      <c r="C384" s="79">
        <v>0</v>
      </c>
      <c r="D384" s="79">
        <v>0</v>
      </c>
      <c r="E384" s="79">
        <v>1.4457</v>
      </c>
      <c r="F384" s="79">
        <v>14.5359301004454</v>
      </c>
      <c r="G384" s="79">
        <v>6.5202999999999998</v>
      </c>
      <c r="H384" s="79">
        <v>0.50025790484289501</v>
      </c>
      <c r="I384" s="80">
        <v>7.9660000000000002</v>
      </c>
      <c r="J384" s="80">
        <v>0.59892016933967795</v>
      </c>
    </row>
    <row r="385" spans="1:10" ht="27.6" x14ac:dyDescent="0.3">
      <c r="A385" s="135"/>
      <c r="B385" s="104" t="s">
        <v>33</v>
      </c>
      <c r="C385" s="79">
        <v>0</v>
      </c>
      <c r="D385" s="79">
        <v>0</v>
      </c>
      <c r="E385" s="79">
        <v>0</v>
      </c>
      <c r="F385" s="79">
        <v>0</v>
      </c>
      <c r="G385" s="79">
        <v>2.6339999999999999</v>
      </c>
      <c r="H385" s="79">
        <v>0.20208875686029601</v>
      </c>
      <c r="I385" s="80">
        <v>2.6339999999999999</v>
      </c>
      <c r="J385" s="80">
        <v>0.198036119261952</v>
      </c>
    </row>
    <row r="386" spans="1:10" x14ac:dyDescent="0.3">
      <c r="A386" s="136"/>
      <c r="B386" s="105" t="s">
        <v>97</v>
      </c>
      <c r="C386" s="79">
        <v>16.727</v>
      </c>
      <c r="D386" s="79">
        <v>100</v>
      </c>
      <c r="E386" s="79">
        <v>9.9457000000000004</v>
      </c>
      <c r="F386" s="79">
        <v>100</v>
      </c>
      <c r="G386" s="79">
        <v>1303.3877</v>
      </c>
      <c r="H386" s="79">
        <v>100</v>
      </c>
      <c r="I386" s="80">
        <v>1330.0604000000001</v>
      </c>
      <c r="J386" s="80">
        <v>100</v>
      </c>
    </row>
    <row r="387" spans="1:10" x14ac:dyDescent="0.3">
      <c r="A387" s="134" t="s">
        <v>197</v>
      </c>
      <c r="B387" s="104" t="s">
        <v>5</v>
      </c>
      <c r="C387" s="79">
        <v>75.498999999999995</v>
      </c>
      <c r="D387" s="79">
        <v>56.129746929550699</v>
      </c>
      <c r="E387" s="79">
        <v>0</v>
      </c>
      <c r="F387" s="79">
        <v>0</v>
      </c>
      <c r="G387" s="79">
        <v>797.47900000000004</v>
      </c>
      <c r="H387" s="79">
        <v>20.793250950954501</v>
      </c>
      <c r="I387" s="80">
        <v>872.97799999999995</v>
      </c>
      <c r="J387" s="80">
        <v>21.9640253409347</v>
      </c>
    </row>
    <row r="388" spans="1:10" x14ac:dyDescent="0.3">
      <c r="A388" s="135"/>
      <c r="B388" s="104" t="s">
        <v>11</v>
      </c>
      <c r="C388" s="79">
        <v>0</v>
      </c>
      <c r="D388" s="79">
        <v>0</v>
      </c>
      <c r="E388" s="79">
        <v>0</v>
      </c>
      <c r="F388" s="79">
        <v>0</v>
      </c>
      <c r="G388" s="79">
        <v>653.57899999999995</v>
      </c>
      <c r="H388" s="79">
        <v>17.041241416104899</v>
      </c>
      <c r="I388" s="80">
        <v>653.57899999999995</v>
      </c>
      <c r="J388" s="80">
        <v>16.443971919455901</v>
      </c>
    </row>
    <row r="389" spans="1:10" x14ac:dyDescent="0.3">
      <c r="A389" s="135"/>
      <c r="B389" s="104" t="s">
        <v>12</v>
      </c>
      <c r="C389" s="79">
        <v>18.364999999999998</v>
      </c>
      <c r="D389" s="79">
        <v>13.653462991048899</v>
      </c>
      <c r="E389" s="79">
        <v>0</v>
      </c>
      <c r="F389" s="79">
        <v>0</v>
      </c>
      <c r="G389" s="79">
        <v>542.06600000000003</v>
      </c>
      <c r="H389" s="79">
        <v>14.1336817270174</v>
      </c>
      <c r="I389" s="80">
        <v>560.43100000000004</v>
      </c>
      <c r="J389" s="80">
        <v>14.100379031138701</v>
      </c>
    </row>
    <row r="390" spans="1:10" ht="27.6" x14ac:dyDescent="0.3">
      <c r="A390" s="135"/>
      <c r="B390" s="104" t="s">
        <v>39</v>
      </c>
      <c r="C390" s="79">
        <v>0</v>
      </c>
      <c r="D390" s="79">
        <v>0</v>
      </c>
      <c r="E390" s="79">
        <v>0</v>
      </c>
      <c r="F390" s="79">
        <v>0</v>
      </c>
      <c r="G390" s="79">
        <v>485.86700000000002</v>
      </c>
      <c r="H390" s="79">
        <v>12.668364257601</v>
      </c>
      <c r="I390" s="80">
        <v>485.86700000000002</v>
      </c>
      <c r="J390" s="80">
        <v>12.224357429767901</v>
      </c>
    </row>
    <row r="391" spans="1:10" x14ac:dyDescent="0.3">
      <c r="A391" s="135"/>
      <c r="B391" s="104" t="s">
        <v>14</v>
      </c>
      <c r="C391" s="79">
        <v>0</v>
      </c>
      <c r="D391" s="79">
        <v>0</v>
      </c>
      <c r="E391" s="79">
        <v>0</v>
      </c>
      <c r="F391" s="79">
        <v>0</v>
      </c>
      <c r="G391" s="79">
        <v>334.93099999999998</v>
      </c>
      <c r="H391" s="79">
        <v>8.7328999688444995</v>
      </c>
      <c r="I391" s="80">
        <v>334.93099999999998</v>
      </c>
      <c r="J391" s="80">
        <v>8.4268251564925905</v>
      </c>
    </row>
    <row r="392" spans="1:10" ht="27.6" x14ac:dyDescent="0.3">
      <c r="A392" s="135"/>
      <c r="B392" s="104" t="s">
        <v>44</v>
      </c>
      <c r="C392" s="79">
        <v>0</v>
      </c>
      <c r="D392" s="79">
        <v>0</v>
      </c>
      <c r="E392" s="79">
        <v>0.74</v>
      </c>
      <c r="F392" s="79">
        <v>15.4327424400417</v>
      </c>
      <c r="G392" s="79">
        <v>225.88570000000001</v>
      </c>
      <c r="H392" s="79">
        <v>5.8896824196399198</v>
      </c>
      <c r="I392" s="80">
        <v>226.62569999999999</v>
      </c>
      <c r="J392" s="80">
        <v>5.7018763562278298</v>
      </c>
    </row>
    <row r="393" spans="1:10" x14ac:dyDescent="0.3">
      <c r="A393" s="135"/>
      <c r="B393" s="104" t="s">
        <v>15</v>
      </c>
      <c r="C393" s="79">
        <v>0</v>
      </c>
      <c r="D393" s="79">
        <v>0</v>
      </c>
      <c r="E393" s="79">
        <v>0</v>
      </c>
      <c r="F393" s="79">
        <v>0</v>
      </c>
      <c r="G393" s="79">
        <v>221.71799999999999</v>
      </c>
      <c r="H393" s="79">
        <v>5.7810149412633196</v>
      </c>
      <c r="I393" s="80">
        <v>221.71799999999999</v>
      </c>
      <c r="J393" s="80">
        <v>5.5783991928105303</v>
      </c>
    </row>
    <row r="394" spans="1:10" x14ac:dyDescent="0.3">
      <c r="A394" s="135"/>
      <c r="B394" s="104" t="s">
        <v>13</v>
      </c>
      <c r="C394" s="79">
        <v>39.323999999999998</v>
      </c>
      <c r="D394" s="79">
        <v>29.235435810509401</v>
      </c>
      <c r="E394" s="79">
        <v>4.0549999999999997</v>
      </c>
      <c r="F394" s="79">
        <v>84.567257559958307</v>
      </c>
      <c r="G394" s="79">
        <v>129.01900000000001</v>
      </c>
      <c r="H394" s="79">
        <v>3.3640063806585498</v>
      </c>
      <c r="I394" s="80">
        <v>172.398</v>
      </c>
      <c r="J394" s="80">
        <v>4.3375137067903804</v>
      </c>
    </row>
    <row r="395" spans="1:10" x14ac:dyDescent="0.3">
      <c r="A395" s="135"/>
      <c r="B395" s="104" t="s">
        <v>20</v>
      </c>
      <c r="C395" s="79">
        <v>0</v>
      </c>
      <c r="D395" s="79">
        <v>0</v>
      </c>
      <c r="E395" s="79">
        <v>0</v>
      </c>
      <c r="F395" s="79">
        <v>0</v>
      </c>
      <c r="G395" s="79">
        <v>157.31200000000001</v>
      </c>
      <c r="H395" s="79">
        <v>4.10171038183646</v>
      </c>
      <c r="I395" s="80">
        <v>157.31200000000001</v>
      </c>
      <c r="J395" s="80">
        <v>3.9579516945823499</v>
      </c>
    </row>
    <row r="396" spans="1:10" x14ac:dyDescent="0.3">
      <c r="A396" s="135"/>
      <c r="B396" s="104" t="s">
        <v>28</v>
      </c>
      <c r="C396" s="79">
        <v>0</v>
      </c>
      <c r="D396" s="79">
        <v>0</v>
      </c>
      <c r="E396" s="79">
        <v>0</v>
      </c>
      <c r="F396" s="79">
        <v>0</v>
      </c>
      <c r="G396" s="79">
        <v>86.078999999999994</v>
      </c>
      <c r="H396" s="79">
        <v>2.2444004777645699</v>
      </c>
      <c r="I396" s="80">
        <v>86.078999999999994</v>
      </c>
      <c r="J396" s="80">
        <v>2.1657376672978201</v>
      </c>
    </row>
    <row r="397" spans="1:10" ht="27.6" x14ac:dyDescent="0.3">
      <c r="A397" s="135"/>
      <c r="B397" s="104" t="s">
        <v>33</v>
      </c>
      <c r="C397" s="79">
        <v>0</v>
      </c>
      <c r="D397" s="79">
        <v>0</v>
      </c>
      <c r="E397" s="79">
        <v>0</v>
      </c>
      <c r="F397" s="79">
        <v>0</v>
      </c>
      <c r="G397" s="79">
        <v>70.747</v>
      </c>
      <c r="H397" s="79">
        <v>1.8446380720083899</v>
      </c>
      <c r="I397" s="80">
        <v>70.747</v>
      </c>
      <c r="J397" s="80">
        <v>1.7799863235901801</v>
      </c>
    </row>
    <row r="398" spans="1:10" ht="27.6" x14ac:dyDescent="0.3">
      <c r="A398" s="135"/>
      <c r="B398" s="104" t="s">
        <v>19</v>
      </c>
      <c r="C398" s="79">
        <v>0</v>
      </c>
      <c r="D398" s="79">
        <v>0</v>
      </c>
      <c r="E398" s="79">
        <v>0</v>
      </c>
      <c r="F398" s="79">
        <v>0</v>
      </c>
      <c r="G398" s="79">
        <v>52.023000000000003</v>
      </c>
      <c r="H398" s="79">
        <v>1.356433579093</v>
      </c>
      <c r="I398" s="80">
        <v>52.023000000000003</v>
      </c>
      <c r="J398" s="80">
        <v>1.3088926528634699</v>
      </c>
    </row>
    <row r="399" spans="1:10" x14ac:dyDescent="0.3">
      <c r="A399" s="135"/>
      <c r="B399" s="104" t="s">
        <v>17</v>
      </c>
      <c r="C399" s="79">
        <v>0</v>
      </c>
      <c r="D399" s="79">
        <v>0</v>
      </c>
      <c r="E399" s="79">
        <v>0</v>
      </c>
      <c r="F399" s="79">
        <v>0</v>
      </c>
      <c r="G399" s="79">
        <v>22.9514</v>
      </c>
      <c r="H399" s="79">
        <v>0.59842857288497497</v>
      </c>
      <c r="I399" s="80">
        <v>22.9514</v>
      </c>
      <c r="J399" s="80">
        <v>0.577454564960317</v>
      </c>
    </row>
    <row r="400" spans="1:10" x14ac:dyDescent="0.3">
      <c r="A400" s="135"/>
      <c r="B400" s="104" t="s">
        <v>51</v>
      </c>
      <c r="C400" s="79">
        <v>1.32</v>
      </c>
      <c r="D400" s="79">
        <v>0.98135426889106903</v>
      </c>
      <c r="E400" s="79">
        <v>0</v>
      </c>
      <c r="F400" s="79">
        <v>0</v>
      </c>
      <c r="G400" s="79">
        <v>18.422999999999998</v>
      </c>
      <c r="H400" s="79">
        <v>0.48035630062915102</v>
      </c>
      <c r="I400" s="80">
        <v>19.742999999999999</v>
      </c>
      <c r="J400" s="80">
        <v>0.49673159267023098</v>
      </c>
    </row>
    <row r="401" spans="1:10" ht="27.6" x14ac:dyDescent="0.3">
      <c r="A401" s="135"/>
      <c r="B401" s="104" t="s">
        <v>21</v>
      </c>
      <c r="C401" s="79">
        <v>0</v>
      </c>
      <c r="D401" s="79">
        <v>0</v>
      </c>
      <c r="E401" s="79">
        <v>0</v>
      </c>
      <c r="F401" s="79">
        <v>0</v>
      </c>
      <c r="G401" s="79">
        <v>16.247</v>
      </c>
      <c r="H401" s="79">
        <v>0.42361986735720703</v>
      </c>
      <c r="I401" s="80">
        <v>16.247</v>
      </c>
      <c r="J401" s="80">
        <v>0.40877263770010902</v>
      </c>
    </row>
    <row r="402" spans="1:10" ht="27.6" x14ac:dyDescent="0.3">
      <c r="A402" s="135"/>
      <c r="B402" s="104" t="s">
        <v>23</v>
      </c>
      <c r="C402" s="79">
        <v>0</v>
      </c>
      <c r="D402" s="79">
        <v>0</v>
      </c>
      <c r="E402" s="79">
        <v>0</v>
      </c>
      <c r="F402" s="79">
        <v>0</v>
      </c>
      <c r="G402" s="79">
        <v>15.457000000000001</v>
      </c>
      <c r="H402" s="79">
        <v>0.40302162182189599</v>
      </c>
      <c r="I402" s="80">
        <v>15.457000000000001</v>
      </c>
      <c r="J402" s="80">
        <v>0.38889632922573902</v>
      </c>
    </row>
    <row r="403" spans="1:10" x14ac:dyDescent="0.3">
      <c r="A403" s="135"/>
      <c r="B403" s="104" t="s">
        <v>29</v>
      </c>
      <c r="C403" s="79">
        <v>0</v>
      </c>
      <c r="D403" s="79">
        <v>0</v>
      </c>
      <c r="E403" s="79">
        <v>0</v>
      </c>
      <c r="F403" s="79">
        <v>0</v>
      </c>
      <c r="G403" s="79">
        <v>3</v>
      </c>
      <c r="H403" s="79">
        <v>7.8221185577129301E-2</v>
      </c>
      <c r="I403" s="80">
        <v>3</v>
      </c>
      <c r="J403" s="80">
        <v>7.5479652434315606E-2</v>
      </c>
    </row>
    <row r="404" spans="1:10" ht="27.6" x14ac:dyDescent="0.3">
      <c r="A404" s="135"/>
      <c r="B404" s="104" t="s">
        <v>36</v>
      </c>
      <c r="C404" s="79">
        <v>0</v>
      </c>
      <c r="D404" s="79">
        <v>0</v>
      </c>
      <c r="E404" s="79">
        <v>0</v>
      </c>
      <c r="F404" s="79">
        <v>0</v>
      </c>
      <c r="G404" s="79">
        <v>2.4940000000000002</v>
      </c>
      <c r="H404" s="79">
        <v>6.5027878943120204E-2</v>
      </c>
      <c r="I404" s="80">
        <v>2.4940000000000002</v>
      </c>
      <c r="J404" s="80">
        <v>6.2748751057061097E-2</v>
      </c>
    </row>
    <row r="405" spans="1:10" x14ac:dyDescent="0.3">
      <c r="A405" s="136"/>
      <c r="B405" s="105" t="s">
        <v>97</v>
      </c>
      <c r="C405" s="79">
        <v>134.50800000000001</v>
      </c>
      <c r="D405" s="79">
        <v>100</v>
      </c>
      <c r="E405" s="79">
        <v>4.7949999999999999</v>
      </c>
      <c r="F405" s="79">
        <v>100</v>
      </c>
      <c r="G405" s="79">
        <v>3835.2781</v>
      </c>
      <c r="H405" s="79">
        <v>100</v>
      </c>
      <c r="I405" s="80">
        <v>3974.5810999999999</v>
      </c>
      <c r="J405" s="80">
        <v>100</v>
      </c>
    </row>
    <row r="406" spans="1:10" x14ac:dyDescent="0.3">
      <c r="A406" s="134" t="s">
        <v>198</v>
      </c>
      <c r="B406" s="104" t="s">
        <v>5</v>
      </c>
      <c r="C406" s="79">
        <v>261.84300000000002</v>
      </c>
      <c r="D406" s="79">
        <v>43.793558486911799</v>
      </c>
      <c r="E406" s="79">
        <v>6.9</v>
      </c>
      <c r="F406" s="79">
        <v>8.5777153441652896</v>
      </c>
      <c r="G406" s="79">
        <v>1560.9949999999999</v>
      </c>
      <c r="H406" s="79">
        <v>27.259733664975901</v>
      </c>
      <c r="I406" s="80">
        <v>1829.7380000000001</v>
      </c>
      <c r="J406" s="80">
        <v>28.568584401397501</v>
      </c>
    </row>
    <row r="407" spans="1:10" x14ac:dyDescent="0.3">
      <c r="A407" s="135"/>
      <c r="B407" s="104" t="s">
        <v>11</v>
      </c>
      <c r="C407" s="79">
        <v>0</v>
      </c>
      <c r="D407" s="79">
        <v>0</v>
      </c>
      <c r="E407" s="79">
        <v>0</v>
      </c>
      <c r="F407" s="79">
        <v>0</v>
      </c>
      <c r="G407" s="79">
        <v>1400.104</v>
      </c>
      <c r="H407" s="79">
        <v>24.4500860946175</v>
      </c>
      <c r="I407" s="80">
        <v>1400.104</v>
      </c>
      <c r="J407" s="80">
        <v>21.860500954089702</v>
      </c>
    </row>
    <row r="408" spans="1:10" x14ac:dyDescent="0.3">
      <c r="A408" s="135"/>
      <c r="B408" s="104" t="s">
        <v>13</v>
      </c>
      <c r="C408" s="79">
        <v>166.917</v>
      </c>
      <c r="D408" s="79">
        <v>27.917070160209899</v>
      </c>
      <c r="E408" s="79">
        <v>72.537000000000006</v>
      </c>
      <c r="F408" s="79">
        <v>90.174164915901102</v>
      </c>
      <c r="G408" s="79">
        <v>690.29200000000003</v>
      </c>
      <c r="H408" s="79">
        <v>12.054603679745</v>
      </c>
      <c r="I408" s="80">
        <v>929.74599999999998</v>
      </c>
      <c r="J408" s="80">
        <v>14.5165739974038</v>
      </c>
    </row>
    <row r="409" spans="1:10" x14ac:dyDescent="0.3">
      <c r="A409" s="135"/>
      <c r="B409" s="104" t="s">
        <v>12</v>
      </c>
      <c r="C409" s="79">
        <v>154.21299999999999</v>
      </c>
      <c r="D409" s="79">
        <v>25.7923107928878</v>
      </c>
      <c r="E409" s="79">
        <v>1.004</v>
      </c>
      <c r="F409" s="79">
        <v>1.2481197399336199</v>
      </c>
      <c r="G409" s="79">
        <v>654.26800000000003</v>
      </c>
      <c r="H409" s="79">
        <v>11.4255147681552</v>
      </c>
      <c r="I409" s="80">
        <v>809.48500000000001</v>
      </c>
      <c r="J409" s="80">
        <v>12.638880836581601</v>
      </c>
    </row>
    <row r="410" spans="1:10" x14ac:dyDescent="0.3">
      <c r="A410" s="135"/>
      <c r="B410" s="104" t="s">
        <v>14</v>
      </c>
      <c r="C410" s="79">
        <v>0</v>
      </c>
      <c r="D410" s="79">
        <v>0</v>
      </c>
      <c r="E410" s="79">
        <v>0</v>
      </c>
      <c r="F410" s="79">
        <v>0</v>
      </c>
      <c r="G410" s="79">
        <v>411.656564</v>
      </c>
      <c r="H410" s="79">
        <v>7.1887791415597899</v>
      </c>
      <c r="I410" s="80">
        <v>411.656564</v>
      </c>
      <c r="J410" s="80">
        <v>6.4273930437162496</v>
      </c>
    </row>
    <row r="411" spans="1:10" ht="27.6" x14ac:dyDescent="0.3">
      <c r="A411" s="135"/>
      <c r="B411" s="104" t="s">
        <v>33</v>
      </c>
      <c r="C411" s="79">
        <v>0</v>
      </c>
      <c r="D411" s="79">
        <v>0</v>
      </c>
      <c r="E411" s="79">
        <v>0</v>
      </c>
      <c r="F411" s="79">
        <v>0</v>
      </c>
      <c r="G411" s="79">
        <v>270.00799999999998</v>
      </c>
      <c r="H411" s="79">
        <v>4.71516319233106</v>
      </c>
      <c r="I411" s="80">
        <v>270.00799999999998</v>
      </c>
      <c r="J411" s="80">
        <v>4.2157655014283604</v>
      </c>
    </row>
    <row r="412" spans="1:10" ht="27.6" x14ac:dyDescent="0.3">
      <c r="A412" s="135"/>
      <c r="B412" s="104" t="s">
        <v>19</v>
      </c>
      <c r="C412" s="79">
        <v>0</v>
      </c>
      <c r="D412" s="79">
        <v>0</v>
      </c>
      <c r="E412" s="79">
        <v>0</v>
      </c>
      <c r="F412" s="79">
        <v>0</v>
      </c>
      <c r="G412" s="79">
        <v>219.89400000000001</v>
      </c>
      <c r="H412" s="79">
        <v>3.8400199068710799</v>
      </c>
      <c r="I412" s="80">
        <v>219.89400000000001</v>
      </c>
      <c r="J412" s="80">
        <v>3.4333113802964701</v>
      </c>
    </row>
    <row r="413" spans="1:10" ht="27.6" x14ac:dyDescent="0.3">
      <c r="A413" s="135"/>
      <c r="B413" s="104" t="s">
        <v>36</v>
      </c>
      <c r="C413" s="79">
        <v>0</v>
      </c>
      <c r="D413" s="79">
        <v>0</v>
      </c>
      <c r="E413" s="79">
        <v>0</v>
      </c>
      <c r="F413" s="79">
        <v>0</v>
      </c>
      <c r="G413" s="79">
        <v>149.90899999999999</v>
      </c>
      <c r="H413" s="79">
        <v>2.6178683557492999</v>
      </c>
      <c r="I413" s="80">
        <v>149.90899999999999</v>
      </c>
      <c r="J413" s="80">
        <v>2.3406017249623101</v>
      </c>
    </row>
    <row r="414" spans="1:10" x14ac:dyDescent="0.3">
      <c r="A414" s="135"/>
      <c r="B414" s="104" t="s">
        <v>64</v>
      </c>
      <c r="C414" s="79">
        <v>0</v>
      </c>
      <c r="D414" s="79">
        <v>0</v>
      </c>
      <c r="E414" s="79">
        <v>0</v>
      </c>
      <c r="F414" s="79">
        <v>0</v>
      </c>
      <c r="G414" s="79">
        <v>80.147999999999996</v>
      </c>
      <c r="H414" s="79">
        <v>1.39962852781751</v>
      </c>
      <c r="I414" s="80">
        <v>80.147999999999996</v>
      </c>
      <c r="J414" s="80">
        <v>1.25138948997245</v>
      </c>
    </row>
    <row r="415" spans="1:10" x14ac:dyDescent="0.3">
      <c r="A415" s="135"/>
      <c r="B415" s="104" t="s">
        <v>20</v>
      </c>
      <c r="C415" s="79">
        <v>0</v>
      </c>
      <c r="D415" s="79">
        <v>0</v>
      </c>
      <c r="E415" s="79">
        <v>0</v>
      </c>
      <c r="F415" s="79">
        <v>0</v>
      </c>
      <c r="G415" s="79">
        <v>64.379000000000005</v>
      </c>
      <c r="H415" s="79">
        <v>1.1242536930723599</v>
      </c>
      <c r="I415" s="80">
        <v>64.379000000000005</v>
      </c>
      <c r="J415" s="80">
        <v>1.0051804658249299</v>
      </c>
    </row>
    <row r="416" spans="1:10" x14ac:dyDescent="0.3">
      <c r="A416" s="135"/>
      <c r="B416" s="104" t="s">
        <v>29</v>
      </c>
      <c r="C416" s="79">
        <v>0</v>
      </c>
      <c r="D416" s="79">
        <v>0</v>
      </c>
      <c r="E416" s="79">
        <v>0</v>
      </c>
      <c r="F416" s="79">
        <v>0</v>
      </c>
      <c r="G416" s="79">
        <v>50.631</v>
      </c>
      <c r="H416" s="79">
        <v>0.88417168228687304</v>
      </c>
      <c r="I416" s="80">
        <v>50.631</v>
      </c>
      <c r="J416" s="80">
        <v>0.79052629219437698</v>
      </c>
    </row>
    <row r="417" spans="1:10" x14ac:dyDescent="0.3">
      <c r="A417" s="135"/>
      <c r="B417" s="104" t="s">
        <v>31</v>
      </c>
      <c r="C417" s="79">
        <v>0</v>
      </c>
      <c r="D417" s="79">
        <v>0</v>
      </c>
      <c r="E417" s="79">
        <v>0</v>
      </c>
      <c r="F417" s="79">
        <v>0</v>
      </c>
      <c r="G417" s="79">
        <v>47.29</v>
      </c>
      <c r="H417" s="79">
        <v>0.82582763238621004</v>
      </c>
      <c r="I417" s="80">
        <v>47.29</v>
      </c>
      <c r="J417" s="80">
        <v>0.73836164322000597</v>
      </c>
    </row>
    <row r="418" spans="1:10" ht="27.6" x14ac:dyDescent="0.3">
      <c r="A418" s="135"/>
      <c r="B418" s="104" t="s">
        <v>41</v>
      </c>
      <c r="C418" s="79">
        <v>0</v>
      </c>
      <c r="D418" s="79">
        <v>0</v>
      </c>
      <c r="E418" s="79">
        <v>0</v>
      </c>
      <c r="F418" s="79">
        <v>0</v>
      </c>
      <c r="G418" s="79">
        <v>39.912999999999997</v>
      </c>
      <c r="H418" s="79">
        <v>0.69700271286595095</v>
      </c>
      <c r="I418" s="80">
        <v>39.912999999999997</v>
      </c>
      <c r="J418" s="80">
        <v>0.62318097411376805</v>
      </c>
    </row>
    <row r="419" spans="1:10" x14ac:dyDescent="0.3">
      <c r="A419" s="135"/>
      <c r="B419" s="104" t="s">
        <v>28</v>
      </c>
      <c r="C419" s="79">
        <v>0</v>
      </c>
      <c r="D419" s="79">
        <v>0</v>
      </c>
      <c r="E419" s="79">
        <v>0</v>
      </c>
      <c r="F419" s="79">
        <v>0</v>
      </c>
      <c r="G419" s="79">
        <v>23.998000000000001</v>
      </c>
      <c r="H419" s="79">
        <v>0.41907827282732701</v>
      </c>
      <c r="I419" s="80">
        <v>23.998000000000001</v>
      </c>
      <c r="J419" s="80">
        <v>0.37469238134898902</v>
      </c>
    </row>
    <row r="420" spans="1:10" x14ac:dyDescent="0.3">
      <c r="A420" s="135"/>
      <c r="B420" s="104" t="s">
        <v>15</v>
      </c>
      <c r="C420" s="79">
        <v>0</v>
      </c>
      <c r="D420" s="79">
        <v>0</v>
      </c>
      <c r="E420" s="79">
        <v>0</v>
      </c>
      <c r="F420" s="79">
        <v>0</v>
      </c>
      <c r="G420" s="79">
        <v>23.690999999999999</v>
      </c>
      <c r="H420" s="79">
        <v>0.41371711649104898</v>
      </c>
      <c r="I420" s="80">
        <v>23.690999999999999</v>
      </c>
      <c r="J420" s="80">
        <v>0.36989904185927602</v>
      </c>
    </row>
    <row r="421" spans="1:10" x14ac:dyDescent="0.3">
      <c r="A421" s="135"/>
      <c r="B421" s="104" t="s">
        <v>17</v>
      </c>
      <c r="C421" s="79">
        <v>0</v>
      </c>
      <c r="D421" s="79">
        <v>0</v>
      </c>
      <c r="E421" s="79">
        <v>0</v>
      </c>
      <c r="F421" s="79">
        <v>0</v>
      </c>
      <c r="G421" s="79">
        <v>17.728999999999999</v>
      </c>
      <c r="H421" s="79">
        <v>0.30960241265754102</v>
      </c>
      <c r="I421" s="80">
        <v>17.728999999999999</v>
      </c>
      <c r="J421" s="80">
        <v>0.27681145216002301</v>
      </c>
    </row>
    <row r="422" spans="1:10" x14ac:dyDescent="0.3">
      <c r="A422" s="135"/>
      <c r="B422" s="104" t="s">
        <v>68</v>
      </c>
      <c r="C422" s="79">
        <v>14.93</v>
      </c>
      <c r="D422" s="79">
        <v>2.4970605599905</v>
      </c>
      <c r="E422" s="79">
        <v>0</v>
      </c>
      <c r="F422" s="79">
        <v>0</v>
      </c>
      <c r="G422" s="79">
        <v>0</v>
      </c>
      <c r="H422" s="79">
        <v>0</v>
      </c>
      <c r="I422" s="80">
        <v>14.93</v>
      </c>
      <c r="J422" s="80">
        <v>0.23310931134012899</v>
      </c>
    </row>
    <row r="423" spans="1:10" x14ac:dyDescent="0.3">
      <c r="A423" s="135"/>
      <c r="B423" s="104" t="s">
        <v>26</v>
      </c>
      <c r="C423" s="79">
        <v>0</v>
      </c>
      <c r="D423" s="79">
        <v>0</v>
      </c>
      <c r="E423" s="79">
        <v>0</v>
      </c>
      <c r="F423" s="79">
        <v>0</v>
      </c>
      <c r="G423" s="79">
        <v>13</v>
      </c>
      <c r="H423" s="79">
        <v>0.22701964941892</v>
      </c>
      <c r="I423" s="80">
        <v>13</v>
      </c>
      <c r="J423" s="80">
        <v>0.20297528783802199</v>
      </c>
    </row>
    <row r="424" spans="1:10" x14ac:dyDescent="0.3">
      <c r="A424" s="135"/>
      <c r="B424" s="104" t="s">
        <v>30</v>
      </c>
      <c r="C424" s="79">
        <v>0</v>
      </c>
      <c r="D424" s="79">
        <v>0</v>
      </c>
      <c r="E424" s="79">
        <v>0</v>
      </c>
      <c r="F424" s="79">
        <v>0</v>
      </c>
      <c r="G424" s="79">
        <v>8.4710000000000001</v>
      </c>
      <c r="H424" s="79">
        <v>0.147929496171359</v>
      </c>
      <c r="I424" s="80">
        <v>8.4710000000000001</v>
      </c>
      <c r="J424" s="80">
        <v>0.13226182025199101</v>
      </c>
    </row>
    <row r="425" spans="1:10" x14ac:dyDescent="0.3">
      <c r="A425" s="136"/>
      <c r="B425" s="105" t="s">
        <v>97</v>
      </c>
      <c r="C425" s="79">
        <v>597.90300000000002</v>
      </c>
      <c r="D425" s="79">
        <v>100</v>
      </c>
      <c r="E425" s="79">
        <v>80.441000000000003</v>
      </c>
      <c r="F425" s="79">
        <v>100</v>
      </c>
      <c r="G425" s="79">
        <v>5726.3765640000001</v>
      </c>
      <c r="H425" s="79">
        <v>100</v>
      </c>
      <c r="I425" s="80">
        <v>6404.7205640000002</v>
      </c>
      <c r="J425" s="80">
        <v>100</v>
      </c>
    </row>
    <row r="426" spans="1:10" x14ac:dyDescent="0.3">
      <c r="A426" s="134" t="s">
        <v>199</v>
      </c>
      <c r="B426" s="104" t="s">
        <v>5</v>
      </c>
      <c r="C426" s="79">
        <v>230.827</v>
      </c>
      <c r="D426" s="79">
        <v>43.043618523000802</v>
      </c>
      <c r="E426" s="79">
        <v>0.76100000000000001</v>
      </c>
      <c r="F426" s="79">
        <v>18.944485934777202</v>
      </c>
      <c r="G426" s="79">
        <v>1239.731</v>
      </c>
      <c r="H426" s="79">
        <v>36.434279164768597</v>
      </c>
      <c r="I426" s="80">
        <v>1471.319</v>
      </c>
      <c r="J426" s="80">
        <v>37.315372071023297</v>
      </c>
    </row>
    <row r="427" spans="1:10" x14ac:dyDescent="0.3">
      <c r="A427" s="135"/>
      <c r="B427" s="104" t="s">
        <v>11</v>
      </c>
      <c r="C427" s="79">
        <v>0</v>
      </c>
      <c r="D427" s="79">
        <v>0</v>
      </c>
      <c r="E427" s="79">
        <v>0</v>
      </c>
      <c r="F427" s="79">
        <v>0</v>
      </c>
      <c r="G427" s="79">
        <v>742.45500000000004</v>
      </c>
      <c r="H427" s="79">
        <v>21.819905073986501</v>
      </c>
      <c r="I427" s="80">
        <v>742.45500000000004</v>
      </c>
      <c r="J427" s="80">
        <v>18.830032488530101</v>
      </c>
    </row>
    <row r="428" spans="1:10" x14ac:dyDescent="0.3">
      <c r="A428" s="135"/>
      <c r="B428" s="104" t="s">
        <v>14</v>
      </c>
      <c r="C428" s="79">
        <v>0</v>
      </c>
      <c r="D428" s="79">
        <v>0</v>
      </c>
      <c r="E428" s="79">
        <v>0</v>
      </c>
      <c r="F428" s="79">
        <v>0</v>
      </c>
      <c r="G428" s="79">
        <v>409.97300000000001</v>
      </c>
      <c r="H428" s="79">
        <v>12.0486385611215</v>
      </c>
      <c r="I428" s="80">
        <v>409.97300000000001</v>
      </c>
      <c r="J428" s="80">
        <v>10.397673811099899</v>
      </c>
    </row>
    <row r="429" spans="1:10" x14ac:dyDescent="0.3">
      <c r="A429" s="135"/>
      <c r="B429" s="104" t="s">
        <v>12</v>
      </c>
      <c r="C429" s="79">
        <v>121.063</v>
      </c>
      <c r="D429" s="79">
        <v>22.575303535765102</v>
      </c>
      <c r="E429" s="79">
        <v>3.2559999999999998</v>
      </c>
      <c r="F429" s="79">
        <v>81.055514065222795</v>
      </c>
      <c r="G429" s="79">
        <v>201.92400000000001</v>
      </c>
      <c r="H429" s="79">
        <v>5.9343159008419901</v>
      </c>
      <c r="I429" s="80">
        <v>326.24299999999999</v>
      </c>
      <c r="J429" s="80">
        <v>8.2741260940468102</v>
      </c>
    </row>
    <row r="430" spans="1:10" x14ac:dyDescent="0.3">
      <c r="A430" s="135"/>
      <c r="B430" s="104" t="s">
        <v>13</v>
      </c>
      <c r="C430" s="79">
        <v>184.37299999999999</v>
      </c>
      <c r="D430" s="79">
        <v>34.381077941234103</v>
      </c>
      <c r="E430" s="79">
        <v>0</v>
      </c>
      <c r="F430" s="79">
        <v>0</v>
      </c>
      <c r="G430" s="79">
        <v>130.41200000000001</v>
      </c>
      <c r="H430" s="79">
        <v>3.8326598386551698</v>
      </c>
      <c r="I430" s="80">
        <v>314.78500000000003</v>
      </c>
      <c r="J430" s="80">
        <v>7.9835300144816204</v>
      </c>
    </row>
    <row r="431" spans="1:10" ht="27.6" x14ac:dyDescent="0.3">
      <c r="A431" s="135"/>
      <c r="B431" s="104" t="s">
        <v>19</v>
      </c>
      <c r="C431" s="79">
        <v>0</v>
      </c>
      <c r="D431" s="79">
        <v>0</v>
      </c>
      <c r="E431" s="79">
        <v>0</v>
      </c>
      <c r="F431" s="79">
        <v>0</v>
      </c>
      <c r="G431" s="79">
        <v>148.94900000000001</v>
      </c>
      <c r="H431" s="79">
        <v>4.3774411120744103</v>
      </c>
      <c r="I431" s="80">
        <v>148.94900000000001</v>
      </c>
      <c r="J431" s="80">
        <v>3.7776222250965699</v>
      </c>
    </row>
    <row r="432" spans="1:10" x14ac:dyDescent="0.3">
      <c r="A432" s="135"/>
      <c r="B432" s="104" t="s">
        <v>56</v>
      </c>
      <c r="C432" s="79">
        <v>0</v>
      </c>
      <c r="D432" s="79">
        <v>0</v>
      </c>
      <c r="E432" s="79">
        <v>0</v>
      </c>
      <c r="F432" s="79">
        <v>0</v>
      </c>
      <c r="G432" s="79">
        <v>92.034000000000006</v>
      </c>
      <c r="H432" s="79">
        <v>2.7047742200931602</v>
      </c>
      <c r="I432" s="80">
        <v>92.034000000000006</v>
      </c>
      <c r="J432" s="80">
        <v>2.3341525210947198</v>
      </c>
    </row>
    <row r="433" spans="1:10" x14ac:dyDescent="0.3">
      <c r="A433" s="135"/>
      <c r="B433" s="104" t="s">
        <v>28</v>
      </c>
      <c r="C433" s="79">
        <v>0</v>
      </c>
      <c r="D433" s="79">
        <v>0</v>
      </c>
      <c r="E433" s="79">
        <v>0</v>
      </c>
      <c r="F433" s="79">
        <v>0</v>
      </c>
      <c r="G433" s="79">
        <v>83.253</v>
      </c>
      <c r="H433" s="79">
        <v>2.4467106519918298</v>
      </c>
      <c r="I433" s="80">
        <v>83.253</v>
      </c>
      <c r="J433" s="80">
        <v>2.1114501145087501</v>
      </c>
    </row>
    <row r="434" spans="1:10" x14ac:dyDescent="0.3">
      <c r="A434" s="135"/>
      <c r="B434" s="104" t="s">
        <v>64</v>
      </c>
      <c r="C434" s="79">
        <v>0</v>
      </c>
      <c r="D434" s="79">
        <v>0</v>
      </c>
      <c r="E434" s="79">
        <v>0</v>
      </c>
      <c r="F434" s="79">
        <v>0</v>
      </c>
      <c r="G434" s="79">
        <v>73.602000000000004</v>
      </c>
      <c r="H434" s="79">
        <v>2.1630787768356998</v>
      </c>
      <c r="I434" s="80">
        <v>73.602000000000004</v>
      </c>
      <c r="J434" s="80">
        <v>1.8666828982507899</v>
      </c>
    </row>
    <row r="435" spans="1:10" ht="27.6" x14ac:dyDescent="0.3">
      <c r="A435" s="135"/>
      <c r="B435" s="104" t="s">
        <v>32</v>
      </c>
      <c r="C435" s="79">
        <v>0</v>
      </c>
      <c r="D435" s="79">
        <v>0</v>
      </c>
      <c r="E435" s="79">
        <v>0</v>
      </c>
      <c r="F435" s="79">
        <v>0</v>
      </c>
      <c r="G435" s="79">
        <v>56.552</v>
      </c>
      <c r="H435" s="79">
        <v>1.66199873627908</v>
      </c>
      <c r="I435" s="80">
        <v>56.552</v>
      </c>
      <c r="J435" s="80">
        <v>1.4342633523800801</v>
      </c>
    </row>
    <row r="436" spans="1:10" ht="27.6" x14ac:dyDescent="0.3">
      <c r="A436" s="135"/>
      <c r="B436" s="104" t="s">
        <v>33</v>
      </c>
      <c r="C436" s="79">
        <v>0</v>
      </c>
      <c r="D436" s="79">
        <v>0</v>
      </c>
      <c r="E436" s="79">
        <v>0</v>
      </c>
      <c r="F436" s="79">
        <v>0</v>
      </c>
      <c r="G436" s="79">
        <v>53.323999999999998</v>
      </c>
      <c r="H436" s="79">
        <v>1.5671315004481801</v>
      </c>
      <c r="I436" s="80">
        <v>53.323999999999998</v>
      </c>
      <c r="J436" s="80">
        <v>1.35239529994192</v>
      </c>
    </row>
    <row r="437" spans="1:10" x14ac:dyDescent="0.3">
      <c r="A437" s="135"/>
      <c r="B437" s="104" t="s">
        <v>15</v>
      </c>
      <c r="C437" s="79">
        <v>0</v>
      </c>
      <c r="D437" s="79">
        <v>0</v>
      </c>
      <c r="E437" s="79">
        <v>0</v>
      </c>
      <c r="F437" s="79">
        <v>0</v>
      </c>
      <c r="G437" s="79">
        <v>52.081000000000003</v>
      </c>
      <c r="H437" s="79">
        <v>1.5306011491043701</v>
      </c>
      <c r="I437" s="80">
        <v>52.081000000000003</v>
      </c>
      <c r="J437" s="80">
        <v>1.3208705201461901</v>
      </c>
    </row>
    <row r="438" spans="1:10" ht="41.4" x14ac:dyDescent="0.3">
      <c r="A438" s="135"/>
      <c r="B438" s="104" t="s">
        <v>35</v>
      </c>
      <c r="C438" s="79">
        <v>0</v>
      </c>
      <c r="D438" s="79">
        <v>0</v>
      </c>
      <c r="E438" s="79">
        <v>0</v>
      </c>
      <c r="F438" s="79">
        <v>0</v>
      </c>
      <c r="G438" s="79">
        <v>29.491</v>
      </c>
      <c r="H438" s="79">
        <v>0.866706831440201</v>
      </c>
      <c r="I438" s="80">
        <v>29.491</v>
      </c>
      <c r="J438" s="80">
        <v>0.74794632418024198</v>
      </c>
    </row>
    <row r="439" spans="1:10" ht="27.6" x14ac:dyDescent="0.3">
      <c r="A439" s="135"/>
      <c r="B439" s="104" t="s">
        <v>41</v>
      </c>
      <c r="C439" s="79">
        <v>0</v>
      </c>
      <c r="D439" s="79">
        <v>0</v>
      </c>
      <c r="E439" s="79">
        <v>0</v>
      </c>
      <c r="F439" s="79">
        <v>0</v>
      </c>
      <c r="G439" s="79">
        <v>24.582999999999998</v>
      </c>
      <c r="H439" s="79">
        <v>0.72246631302073405</v>
      </c>
      <c r="I439" s="80">
        <v>24.582999999999998</v>
      </c>
      <c r="J439" s="80">
        <v>0.62347036340995099</v>
      </c>
    </row>
    <row r="440" spans="1:10" ht="41.4" x14ac:dyDescent="0.3">
      <c r="A440" s="135"/>
      <c r="B440" s="104" t="s">
        <v>40</v>
      </c>
      <c r="C440" s="79">
        <v>0</v>
      </c>
      <c r="D440" s="79">
        <v>0</v>
      </c>
      <c r="E440" s="79">
        <v>0</v>
      </c>
      <c r="F440" s="79">
        <v>0</v>
      </c>
      <c r="G440" s="79">
        <v>21.111000000000001</v>
      </c>
      <c r="H440" s="79">
        <v>0.62042819567102103</v>
      </c>
      <c r="I440" s="80">
        <v>21.111000000000001</v>
      </c>
      <c r="J440" s="80">
        <v>0.53541401952355205</v>
      </c>
    </row>
    <row r="441" spans="1:10" ht="27.6" x14ac:dyDescent="0.3">
      <c r="A441" s="135"/>
      <c r="B441" s="104" t="s">
        <v>53</v>
      </c>
      <c r="C441" s="79">
        <v>0</v>
      </c>
      <c r="D441" s="79">
        <v>0</v>
      </c>
      <c r="E441" s="79">
        <v>0</v>
      </c>
      <c r="F441" s="79">
        <v>0</v>
      </c>
      <c r="G441" s="79">
        <v>20.94</v>
      </c>
      <c r="H441" s="79">
        <v>0.61540270083611304</v>
      </c>
      <c r="I441" s="80">
        <v>20.94</v>
      </c>
      <c r="J441" s="80">
        <v>0.53107714313974597</v>
      </c>
    </row>
    <row r="442" spans="1:10" ht="27.6" x14ac:dyDescent="0.3">
      <c r="A442" s="135"/>
      <c r="B442" s="104" t="s">
        <v>50</v>
      </c>
      <c r="C442" s="79">
        <v>0</v>
      </c>
      <c r="D442" s="79">
        <v>0</v>
      </c>
      <c r="E442" s="79">
        <v>0</v>
      </c>
      <c r="F442" s="79">
        <v>0</v>
      </c>
      <c r="G442" s="79">
        <v>19.600000000000001</v>
      </c>
      <c r="H442" s="79">
        <v>0.57602163019999097</v>
      </c>
      <c r="I442" s="80">
        <v>19.600000000000001</v>
      </c>
      <c r="J442" s="80">
        <v>0.49709226387483402</v>
      </c>
    </row>
    <row r="443" spans="1:10" ht="27.6" x14ac:dyDescent="0.3">
      <c r="A443" s="135"/>
      <c r="B443" s="104" t="s">
        <v>36</v>
      </c>
      <c r="C443" s="79">
        <v>0</v>
      </c>
      <c r="D443" s="79">
        <v>0</v>
      </c>
      <c r="E443" s="79">
        <v>0</v>
      </c>
      <c r="F443" s="79">
        <v>0</v>
      </c>
      <c r="G443" s="79">
        <v>2.6349999999999998</v>
      </c>
      <c r="H443" s="79">
        <v>7.74396426314784E-2</v>
      </c>
      <c r="I443" s="80">
        <v>2.6349999999999998</v>
      </c>
      <c r="J443" s="80">
        <v>6.6828475270928001E-2</v>
      </c>
    </row>
    <row r="444" spans="1:10" x14ac:dyDescent="0.3">
      <c r="A444" s="136"/>
      <c r="B444" s="105" t="s">
        <v>97</v>
      </c>
      <c r="C444" s="79">
        <v>536.26300000000003</v>
      </c>
      <c r="D444" s="79">
        <v>100</v>
      </c>
      <c r="E444" s="79">
        <v>4.0170000000000003</v>
      </c>
      <c r="F444" s="79">
        <v>100</v>
      </c>
      <c r="G444" s="79">
        <v>3402.65</v>
      </c>
      <c r="H444" s="79">
        <v>100</v>
      </c>
      <c r="I444" s="80">
        <v>3942.93</v>
      </c>
      <c r="J444" s="80">
        <v>100</v>
      </c>
    </row>
    <row r="445" spans="1:10" x14ac:dyDescent="0.3">
      <c r="A445" s="134" t="s">
        <v>200</v>
      </c>
      <c r="B445" s="104" t="s">
        <v>11</v>
      </c>
      <c r="C445" s="79">
        <v>0</v>
      </c>
      <c r="D445" s="79">
        <v>0</v>
      </c>
      <c r="E445" s="79">
        <v>0</v>
      </c>
      <c r="F445" s="79">
        <v>0</v>
      </c>
      <c r="G445" s="79">
        <v>719.98800000000006</v>
      </c>
      <c r="H445" s="79">
        <v>30.449843659459798</v>
      </c>
      <c r="I445" s="80">
        <v>719.98800000000006</v>
      </c>
      <c r="J445" s="80">
        <v>28.104531461603599</v>
      </c>
    </row>
    <row r="446" spans="1:10" x14ac:dyDescent="0.3">
      <c r="A446" s="135"/>
      <c r="B446" s="104" t="s">
        <v>5</v>
      </c>
      <c r="C446" s="79">
        <v>57.680999999999997</v>
      </c>
      <c r="D446" s="79">
        <v>38.191497109864898</v>
      </c>
      <c r="E446" s="79">
        <v>40.237000000000002</v>
      </c>
      <c r="F446" s="79">
        <v>86.931253510780806</v>
      </c>
      <c r="G446" s="79">
        <v>597.15599999999995</v>
      </c>
      <c r="H446" s="79">
        <v>25.255013750657501</v>
      </c>
      <c r="I446" s="80">
        <v>695.07399999999996</v>
      </c>
      <c r="J446" s="80">
        <v>27.132020396371399</v>
      </c>
    </row>
    <row r="447" spans="1:10" x14ac:dyDescent="0.3">
      <c r="A447" s="135"/>
      <c r="B447" s="104" t="s">
        <v>15</v>
      </c>
      <c r="C447" s="79">
        <v>0</v>
      </c>
      <c r="D447" s="79">
        <v>0</v>
      </c>
      <c r="E447" s="79">
        <v>0</v>
      </c>
      <c r="F447" s="79">
        <v>0</v>
      </c>
      <c r="G447" s="79">
        <v>276.84500000000003</v>
      </c>
      <c r="H447" s="79">
        <v>11.7083714838347</v>
      </c>
      <c r="I447" s="80">
        <v>276.84500000000003</v>
      </c>
      <c r="J447" s="80">
        <v>10.8065676268044</v>
      </c>
    </row>
    <row r="448" spans="1:10" x14ac:dyDescent="0.3">
      <c r="A448" s="135"/>
      <c r="B448" s="104" t="s">
        <v>14</v>
      </c>
      <c r="C448" s="79">
        <v>0</v>
      </c>
      <c r="D448" s="79">
        <v>0</v>
      </c>
      <c r="E448" s="79">
        <v>0</v>
      </c>
      <c r="F448" s="79">
        <v>0</v>
      </c>
      <c r="G448" s="79">
        <v>250.65775099999999</v>
      </c>
      <c r="H448" s="79">
        <v>10.600856305913201</v>
      </c>
      <c r="I448" s="80">
        <v>250.65775099999999</v>
      </c>
      <c r="J448" s="80">
        <v>9.7843556407527696</v>
      </c>
    </row>
    <row r="449" spans="1:10" ht="27.6" x14ac:dyDescent="0.3">
      <c r="A449" s="135"/>
      <c r="B449" s="104" t="s">
        <v>54</v>
      </c>
      <c r="C449" s="79">
        <v>0</v>
      </c>
      <c r="D449" s="79">
        <v>0</v>
      </c>
      <c r="E449" s="79">
        <v>0</v>
      </c>
      <c r="F449" s="79">
        <v>0</v>
      </c>
      <c r="G449" s="79">
        <v>136.75</v>
      </c>
      <c r="H449" s="79">
        <v>5.78345211368958</v>
      </c>
      <c r="I449" s="80">
        <v>136.75</v>
      </c>
      <c r="J449" s="80">
        <v>5.33799824076831</v>
      </c>
    </row>
    <row r="450" spans="1:10" x14ac:dyDescent="0.3">
      <c r="A450" s="135"/>
      <c r="B450" s="104" t="s">
        <v>13</v>
      </c>
      <c r="C450" s="79">
        <v>93.35</v>
      </c>
      <c r="D450" s="79">
        <v>61.808502890135102</v>
      </c>
      <c r="E450" s="79">
        <v>3.4510000000000001</v>
      </c>
      <c r="F450" s="79">
        <v>7.4558181739618901</v>
      </c>
      <c r="G450" s="79">
        <v>30.015000000000001</v>
      </c>
      <c r="H450" s="79">
        <v>1.2693990142039699</v>
      </c>
      <c r="I450" s="80">
        <v>126.816</v>
      </c>
      <c r="J450" s="80">
        <v>4.9502273118923199</v>
      </c>
    </row>
    <row r="451" spans="1:10" x14ac:dyDescent="0.3">
      <c r="A451" s="135"/>
      <c r="B451" s="104" t="s">
        <v>12</v>
      </c>
      <c r="C451" s="79">
        <v>0</v>
      </c>
      <c r="D451" s="79">
        <v>0</v>
      </c>
      <c r="E451" s="79">
        <v>0</v>
      </c>
      <c r="F451" s="79">
        <v>0</v>
      </c>
      <c r="G451" s="79">
        <v>114.464</v>
      </c>
      <c r="H451" s="79">
        <v>4.8409291608143601</v>
      </c>
      <c r="I451" s="80">
        <v>114.464</v>
      </c>
      <c r="J451" s="80">
        <v>4.4680704250918</v>
      </c>
    </row>
    <row r="452" spans="1:10" x14ac:dyDescent="0.3">
      <c r="A452" s="135"/>
      <c r="B452" s="104" t="s">
        <v>28</v>
      </c>
      <c r="C452" s="79">
        <v>0</v>
      </c>
      <c r="D452" s="79">
        <v>0</v>
      </c>
      <c r="E452" s="79">
        <v>0</v>
      </c>
      <c r="F452" s="79">
        <v>0</v>
      </c>
      <c r="G452" s="79">
        <v>70.701999999999998</v>
      </c>
      <c r="H452" s="79">
        <v>2.9901399001249001</v>
      </c>
      <c r="I452" s="80">
        <v>70.701999999999998</v>
      </c>
      <c r="J452" s="80">
        <v>2.7598329186018402</v>
      </c>
    </row>
    <row r="453" spans="1:10" x14ac:dyDescent="0.3">
      <c r="A453" s="135"/>
      <c r="B453" s="104" t="s">
        <v>20</v>
      </c>
      <c r="C453" s="79">
        <v>0</v>
      </c>
      <c r="D453" s="79">
        <v>0</v>
      </c>
      <c r="E453" s="79">
        <v>0</v>
      </c>
      <c r="F453" s="79">
        <v>0</v>
      </c>
      <c r="G453" s="79">
        <v>57.241</v>
      </c>
      <c r="H453" s="79">
        <v>2.4208452097967501</v>
      </c>
      <c r="I453" s="80">
        <v>57.241</v>
      </c>
      <c r="J453" s="80">
        <v>2.2343865250443802</v>
      </c>
    </row>
    <row r="454" spans="1:10" x14ac:dyDescent="0.3">
      <c r="A454" s="135"/>
      <c r="B454" s="104" t="s">
        <v>17</v>
      </c>
      <c r="C454" s="79">
        <v>0</v>
      </c>
      <c r="D454" s="79">
        <v>0</v>
      </c>
      <c r="E454" s="79">
        <v>0</v>
      </c>
      <c r="F454" s="79">
        <v>0</v>
      </c>
      <c r="G454" s="79">
        <v>23.963999999999999</v>
      </c>
      <c r="H454" s="79">
        <v>1.0134891879521499</v>
      </c>
      <c r="I454" s="80">
        <v>23.963999999999999</v>
      </c>
      <c r="J454" s="80">
        <v>0.93542807928169502</v>
      </c>
    </row>
    <row r="455" spans="1:10" ht="27.6" x14ac:dyDescent="0.3">
      <c r="A455" s="135"/>
      <c r="B455" s="104" t="s">
        <v>19</v>
      </c>
      <c r="C455" s="79">
        <v>0</v>
      </c>
      <c r="D455" s="79">
        <v>0</v>
      </c>
      <c r="E455" s="79">
        <v>0</v>
      </c>
      <c r="F455" s="79">
        <v>0</v>
      </c>
      <c r="G455" s="79">
        <v>22.042000000000002</v>
      </c>
      <c r="H455" s="79">
        <v>0.93220366720252801</v>
      </c>
      <c r="I455" s="80">
        <v>22.042000000000002</v>
      </c>
      <c r="J455" s="80">
        <v>0.86040334349554104</v>
      </c>
    </row>
    <row r="456" spans="1:10" ht="27.6" x14ac:dyDescent="0.3">
      <c r="A456" s="135"/>
      <c r="B456" s="104" t="s">
        <v>32</v>
      </c>
      <c r="C456" s="79">
        <v>0</v>
      </c>
      <c r="D456" s="79">
        <v>0</v>
      </c>
      <c r="E456" s="79">
        <v>0</v>
      </c>
      <c r="F456" s="79">
        <v>0</v>
      </c>
      <c r="G456" s="79">
        <v>18.602</v>
      </c>
      <c r="H456" s="79">
        <v>0.78671865607936797</v>
      </c>
      <c r="I456" s="80">
        <v>18.602</v>
      </c>
      <c r="J456" s="80">
        <v>0.72612389963270296</v>
      </c>
    </row>
    <row r="457" spans="1:10" x14ac:dyDescent="0.3">
      <c r="A457" s="135"/>
      <c r="B457" s="104" t="s">
        <v>64</v>
      </c>
      <c r="C457" s="79">
        <v>0</v>
      </c>
      <c r="D457" s="79">
        <v>0</v>
      </c>
      <c r="E457" s="79">
        <v>2.5979999999999999</v>
      </c>
      <c r="F457" s="79">
        <v>5.6129283152573102</v>
      </c>
      <c r="G457" s="79">
        <v>14.57</v>
      </c>
      <c r="H457" s="79">
        <v>0.61619668955361695</v>
      </c>
      <c r="I457" s="80">
        <v>17.167999999999999</v>
      </c>
      <c r="J457" s="80">
        <v>0.67014810820848603</v>
      </c>
    </row>
    <row r="458" spans="1:10" ht="27.6" x14ac:dyDescent="0.3">
      <c r="A458" s="135"/>
      <c r="B458" s="104" t="s">
        <v>36</v>
      </c>
      <c r="C458" s="79">
        <v>0</v>
      </c>
      <c r="D458" s="79">
        <v>0</v>
      </c>
      <c r="E458" s="79">
        <v>0</v>
      </c>
      <c r="F458" s="79">
        <v>0</v>
      </c>
      <c r="G458" s="79">
        <v>14.448</v>
      </c>
      <c r="H458" s="79">
        <v>0.61103704671727299</v>
      </c>
      <c r="I458" s="80">
        <v>14.448</v>
      </c>
      <c r="J458" s="80">
        <v>0.56397366422391704</v>
      </c>
    </row>
    <row r="459" spans="1:10" x14ac:dyDescent="0.3">
      <c r="A459" s="135"/>
      <c r="B459" s="104" t="s">
        <v>31</v>
      </c>
      <c r="C459" s="79">
        <v>0</v>
      </c>
      <c r="D459" s="79">
        <v>0</v>
      </c>
      <c r="E459" s="79">
        <v>0</v>
      </c>
      <c r="F459" s="79">
        <v>0</v>
      </c>
      <c r="G459" s="79">
        <v>10.552</v>
      </c>
      <c r="H459" s="79">
        <v>0.44626681318941502</v>
      </c>
      <c r="I459" s="80">
        <v>10.552</v>
      </c>
      <c r="J459" s="80">
        <v>0.411894387104843</v>
      </c>
    </row>
    <row r="460" spans="1:10" ht="27.6" x14ac:dyDescent="0.3">
      <c r="A460" s="135"/>
      <c r="B460" s="104" t="s">
        <v>33</v>
      </c>
      <c r="C460" s="79">
        <v>0</v>
      </c>
      <c r="D460" s="79">
        <v>0</v>
      </c>
      <c r="E460" s="79">
        <v>0</v>
      </c>
      <c r="F460" s="79">
        <v>0</v>
      </c>
      <c r="G460" s="79">
        <v>6.508</v>
      </c>
      <c r="H460" s="79">
        <v>0.275237340810909</v>
      </c>
      <c r="I460" s="80">
        <v>6.508</v>
      </c>
      <c r="J460" s="80">
        <v>0.25403797112190302</v>
      </c>
    </row>
    <row r="461" spans="1:10" x14ac:dyDescent="0.3">
      <c r="A461" s="136"/>
      <c r="B461" s="105" t="s">
        <v>97</v>
      </c>
      <c r="C461" s="79">
        <v>151.03100000000001</v>
      </c>
      <c r="D461" s="79">
        <v>100</v>
      </c>
      <c r="E461" s="79">
        <v>46.286000000000001</v>
      </c>
      <c r="F461" s="79">
        <v>100</v>
      </c>
      <c r="G461" s="79">
        <v>2364.5047509999999</v>
      </c>
      <c r="H461" s="79">
        <v>100</v>
      </c>
      <c r="I461" s="80">
        <v>2561.8217509999999</v>
      </c>
      <c r="J461" s="80">
        <v>100</v>
      </c>
    </row>
    <row r="462" spans="1:10" x14ac:dyDescent="0.3">
      <c r="A462" s="134" t="s">
        <v>201</v>
      </c>
      <c r="B462" s="104" t="s">
        <v>5</v>
      </c>
      <c r="C462" s="79">
        <v>134.35499999999999</v>
      </c>
      <c r="D462" s="79">
        <v>38.314236338852403</v>
      </c>
      <c r="E462" s="79">
        <v>11.411</v>
      </c>
      <c r="F462" s="79">
        <v>40.5565823144726</v>
      </c>
      <c r="G462" s="79">
        <v>212.41900000000001</v>
      </c>
      <c r="H462" s="79">
        <v>18.123235510173799</v>
      </c>
      <c r="I462" s="80">
        <v>358.185</v>
      </c>
      <c r="J462" s="80">
        <v>23.095552662580001</v>
      </c>
    </row>
    <row r="463" spans="1:10" x14ac:dyDescent="0.3">
      <c r="A463" s="135"/>
      <c r="B463" s="104" t="s">
        <v>11</v>
      </c>
      <c r="C463" s="79">
        <v>0</v>
      </c>
      <c r="D463" s="79">
        <v>0</v>
      </c>
      <c r="E463" s="79">
        <v>0</v>
      </c>
      <c r="F463" s="79">
        <v>0</v>
      </c>
      <c r="G463" s="79">
        <v>334.64699999999999</v>
      </c>
      <c r="H463" s="79">
        <v>28.551525022587999</v>
      </c>
      <c r="I463" s="80">
        <v>334.64699999999999</v>
      </c>
      <c r="J463" s="80">
        <v>21.577836625973699</v>
      </c>
    </row>
    <row r="464" spans="1:10" x14ac:dyDescent="0.3">
      <c r="A464" s="135"/>
      <c r="B464" s="104" t="s">
        <v>12</v>
      </c>
      <c r="C464" s="79">
        <v>79.043000000000006</v>
      </c>
      <c r="D464" s="79">
        <v>22.540822320955002</v>
      </c>
      <c r="E464" s="79">
        <v>1.49</v>
      </c>
      <c r="F464" s="79">
        <v>5.2957065680978097</v>
      </c>
      <c r="G464" s="79">
        <v>104.004</v>
      </c>
      <c r="H464" s="79">
        <v>8.8734481661250406</v>
      </c>
      <c r="I464" s="80">
        <v>184.53700000000001</v>
      </c>
      <c r="J464" s="80">
        <v>11.898834405948101</v>
      </c>
    </row>
    <row r="465" spans="1:10" x14ac:dyDescent="0.3">
      <c r="A465" s="135"/>
      <c r="B465" s="104" t="s">
        <v>14</v>
      </c>
      <c r="C465" s="79">
        <v>0</v>
      </c>
      <c r="D465" s="79">
        <v>0</v>
      </c>
      <c r="E465" s="79">
        <v>0</v>
      </c>
      <c r="F465" s="79">
        <v>0</v>
      </c>
      <c r="G465" s="79">
        <v>151.251</v>
      </c>
      <c r="H465" s="79">
        <v>12.904483563849301</v>
      </c>
      <c r="I465" s="80">
        <v>151.251</v>
      </c>
      <c r="J465" s="80">
        <v>9.7525732115188593</v>
      </c>
    </row>
    <row r="466" spans="1:10" x14ac:dyDescent="0.3">
      <c r="A466" s="135"/>
      <c r="B466" s="104" t="s">
        <v>13</v>
      </c>
      <c r="C466" s="79">
        <v>95.849000000000004</v>
      </c>
      <c r="D466" s="79">
        <v>27.333416983682501</v>
      </c>
      <c r="E466" s="79">
        <v>15.234999999999999</v>
      </c>
      <c r="F466" s="79">
        <v>54.147711117429601</v>
      </c>
      <c r="G466" s="79">
        <v>35.936</v>
      </c>
      <c r="H466" s="79">
        <v>3.0659997047985601</v>
      </c>
      <c r="I466" s="80">
        <v>147.02000000000001</v>
      </c>
      <c r="J466" s="80">
        <v>9.4797608846057404</v>
      </c>
    </row>
    <row r="467" spans="1:10" x14ac:dyDescent="0.3">
      <c r="A467" s="135"/>
      <c r="B467" s="104" t="s">
        <v>15</v>
      </c>
      <c r="C467" s="79">
        <v>0</v>
      </c>
      <c r="D467" s="79">
        <v>0</v>
      </c>
      <c r="E467" s="79">
        <v>0</v>
      </c>
      <c r="F467" s="79">
        <v>0</v>
      </c>
      <c r="G467" s="79">
        <v>139.18899999999999</v>
      </c>
      <c r="H467" s="79">
        <v>11.8753738009574</v>
      </c>
      <c r="I467" s="80">
        <v>139.18899999999999</v>
      </c>
      <c r="J467" s="80">
        <v>8.9748227300189605</v>
      </c>
    </row>
    <row r="468" spans="1:10" x14ac:dyDescent="0.3">
      <c r="A468" s="135"/>
      <c r="B468" s="104" t="s">
        <v>30</v>
      </c>
      <c r="C468" s="79">
        <v>0</v>
      </c>
      <c r="D468" s="79">
        <v>0</v>
      </c>
      <c r="E468" s="79">
        <v>0</v>
      </c>
      <c r="F468" s="79">
        <v>0</v>
      </c>
      <c r="G468" s="79">
        <v>112.501</v>
      </c>
      <c r="H468" s="79">
        <v>9.5983980629325103</v>
      </c>
      <c r="I468" s="80">
        <v>112.501</v>
      </c>
      <c r="J468" s="80">
        <v>7.25399659419827</v>
      </c>
    </row>
    <row r="469" spans="1:10" x14ac:dyDescent="0.3">
      <c r="A469" s="135"/>
      <c r="B469" s="104" t="s">
        <v>28</v>
      </c>
      <c r="C469" s="79">
        <v>0</v>
      </c>
      <c r="D469" s="79">
        <v>0</v>
      </c>
      <c r="E469" s="79">
        <v>0</v>
      </c>
      <c r="F469" s="79">
        <v>0</v>
      </c>
      <c r="G469" s="79">
        <v>63.984000000000002</v>
      </c>
      <c r="H469" s="79">
        <v>5.4590083791137296</v>
      </c>
      <c r="I469" s="80">
        <v>63.984000000000002</v>
      </c>
      <c r="J469" s="80">
        <v>4.1256497105197498</v>
      </c>
    </row>
    <row r="470" spans="1:10" x14ac:dyDescent="0.3">
      <c r="A470" s="135"/>
      <c r="B470" s="104" t="s">
        <v>26</v>
      </c>
      <c r="C470" s="79">
        <v>41.418999999999997</v>
      </c>
      <c r="D470" s="79">
        <v>11.811524356510199</v>
      </c>
      <c r="E470" s="79">
        <v>0</v>
      </c>
      <c r="F470" s="79">
        <v>0</v>
      </c>
      <c r="G470" s="79">
        <v>0</v>
      </c>
      <c r="H470" s="79">
        <v>0</v>
      </c>
      <c r="I470" s="80">
        <v>41.418999999999997</v>
      </c>
      <c r="J470" s="80">
        <v>2.67067212678197</v>
      </c>
    </row>
    <row r="471" spans="1:10" ht="27.6" x14ac:dyDescent="0.3">
      <c r="A471" s="135"/>
      <c r="B471" s="104" t="s">
        <v>19</v>
      </c>
      <c r="C471" s="79">
        <v>0</v>
      </c>
      <c r="D471" s="79">
        <v>0</v>
      </c>
      <c r="E471" s="79">
        <v>0</v>
      </c>
      <c r="F471" s="79">
        <v>0</v>
      </c>
      <c r="G471" s="79">
        <v>10.715999999999999</v>
      </c>
      <c r="H471" s="79">
        <v>0.91427128329868002</v>
      </c>
      <c r="I471" s="80">
        <v>10.715999999999999</v>
      </c>
      <c r="J471" s="80">
        <v>0.69096121370857799</v>
      </c>
    </row>
    <row r="472" spans="1:10" x14ac:dyDescent="0.3">
      <c r="A472" s="135"/>
      <c r="B472" s="104" t="s">
        <v>31</v>
      </c>
      <c r="C472" s="79">
        <v>0</v>
      </c>
      <c r="D472" s="79">
        <v>0</v>
      </c>
      <c r="E472" s="79">
        <v>0</v>
      </c>
      <c r="F472" s="79">
        <v>0</v>
      </c>
      <c r="G472" s="79">
        <v>7.4340000000000002</v>
      </c>
      <c r="H472" s="79">
        <v>0.63425650616297002</v>
      </c>
      <c r="I472" s="80">
        <v>7.4340000000000002</v>
      </c>
      <c r="J472" s="80">
        <v>0.47933983414609599</v>
      </c>
    </row>
    <row r="473" spans="1:10" x14ac:dyDescent="0.3">
      <c r="A473" s="136"/>
      <c r="B473" s="105" t="s">
        <v>97</v>
      </c>
      <c r="C473" s="79">
        <v>350.666</v>
      </c>
      <c r="D473" s="79">
        <v>100</v>
      </c>
      <c r="E473" s="79">
        <v>28.135999999999999</v>
      </c>
      <c r="F473" s="79">
        <v>100</v>
      </c>
      <c r="G473" s="79">
        <v>1172.0809999999999</v>
      </c>
      <c r="H473" s="79">
        <v>100</v>
      </c>
      <c r="I473" s="80">
        <v>1550.883</v>
      </c>
      <c r="J473" s="80">
        <v>100</v>
      </c>
    </row>
    <row r="474" spans="1:10" x14ac:dyDescent="0.3">
      <c r="A474" s="134" t="s">
        <v>202</v>
      </c>
      <c r="B474" s="104" t="s">
        <v>11</v>
      </c>
      <c r="C474" s="79">
        <v>0</v>
      </c>
      <c r="D474" s="79">
        <v>0</v>
      </c>
      <c r="E474" s="79">
        <v>0</v>
      </c>
      <c r="F474" s="79">
        <v>0</v>
      </c>
      <c r="G474" s="79">
        <v>742.11599999999999</v>
      </c>
      <c r="H474" s="79">
        <v>35.369443290006998</v>
      </c>
      <c r="I474" s="80">
        <v>742.11599999999999</v>
      </c>
      <c r="J474" s="80">
        <v>32.088824586747997</v>
      </c>
    </row>
    <row r="475" spans="1:10" x14ac:dyDescent="0.3">
      <c r="A475" s="135"/>
      <c r="B475" s="104" t="s">
        <v>5</v>
      </c>
      <c r="C475" s="79">
        <v>132.46</v>
      </c>
      <c r="D475" s="79">
        <v>62.188961295047797</v>
      </c>
      <c r="E475" s="79">
        <v>1.5129999999999999</v>
      </c>
      <c r="F475" s="79">
        <v>100</v>
      </c>
      <c r="G475" s="79">
        <v>476.53399999999999</v>
      </c>
      <c r="H475" s="79">
        <v>22.711735481730901</v>
      </c>
      <c r="I475" s="80">
        <v>610.50699999999995</v>
      </c>
      <c r="J475" s="80">
        <v>26.398099531585</v>
      </c>
    </row>
    <row r="476" spans="1:10" x14ac:dyDescent="0.3">
      <c r="A476" s="135"/>
      <c r="B476" s="104" t="s">
        <v>15</v>
      </c>
      <c r="C476" s="79">
        <v>0</v>
      </c>
      <c r="D476" s="79">
        <v>0</v>
      </c>
      <c r="E476" s="79">
        <v>0</v>
      </c>
      <c r="F476" s="79">
        <v>0</v>
      </c>
      <c r="G476" s="79">
        <v>236.74199999999999</v>
      </c>
      <c r="H476" s="79">
        <v>11.283185840708001</v>
      </c>
      <c r="I476" s="80">
        <v>236.74199999999999</v>
      </c>
      <c r="J476" s="80">
        <v>10.2366375476555</v>
      </c>
    </row>
    <row r="477" spans="1:10" x14ac:dyDescent="0.3">
      <c r="A477" s="135"/>
      <c r="B477" s="104" t="s">
        <v>29</v>
      </c>
      <c r="C477" s="79">
        <v>0</v>
      </c>
      <c r="D477" s="79">
        <v>0</v>
      </c>
      <c r="E477" s="79">
        <v>0</v>
      </c>
      <c r="F477" s="79">
        <v>0</v>
      </c>
      <c r="G477" s="79">
        <v>222.38</v>
      </c>
      <c r="H477" s="79">
        <v>10.598689152143001</v>
      </c>
      <c r="I477" s="80">
        <v>222.38</v>
      </c>
      <c r="J477" s="80">
        <v>9.6156299171571895</v>
      </c>
    </row>
    <row r="478" spans="1:10" x14ac:dyDescent="0.3">
      <c r="A478" s="135"/>
      <c r="B478" s="104" t="s">
        <v>13</v>
      </c>
      <c r="C478" s="79">
        <v>77.233999999999995</v>
      </c>
      <c r="D478" s="79">
        <v>36.260774850231897</v>
      </c>
      <c r="E478" s="79">
        <v>0</v>
      </c>
      <c r="F478" s="79">
        <v>0</v>
      </c>
      <c r="G478" s="79">
        <v>45.536000000000001</v>
      </c>
      <c r="H478" s="79">
        <v>2.1702577085708401</v>
      </c>
      <c r="I478" s="80">
        <v>122.77</v>
      </c>
      <c r="J478" s="80">
        <v>5.3085299259348302</v>
      </c>
    </row>
    <row r="479" spans="1:10" x14ac:dyDescent="0.3">
      <c r="A479" s="135"/>
      <c r="B479" s="104" t="s">
        <v>14</v>
      </c>
      <c r="C479" s="79">
        <v>0</v>
      </c>
      <c r="D479" s="79">
        <v>0</v>
      </c>
      <c r="E479" s="79">
        <v>0</v>
      </c>
      <c r="F479" s="79">
        <v>0</v>
      </c>
      <c r="G479" s="79">
        <v>114.57</v>
      </c>
      <c r="H479" s="79">
        <v>5.4604362629778898</v>
      </c>
      <c r="I479" s="80">
        <v>114.57</v>
      </c>
      <c r="J479" s="80">
        <v>4.95396492314371</v>
      </c>
    </row>
    <row r="480" spans="1:10" x14ac:dyDescent="0.3">
      <c r="A480" s="135"/>
      <c r="B480" s="104" t="s">
        <v>64</v>
      </c>
      <c r="C480" s="79">
        <v>0</v>
      </c>
      <c r="D480" s="79">
        <v>0</v>
      </c>
      <c r="E480" s="79">
        <v>0</v>
      </c>
      <c r="F480" s="79">
        <v>0</v>
      </c>
      <c r="G480" s="79">
        <v>98.221999999999994</v>
      </c>
      <c r="H480" s="79">
        <v>4.68128629328982</v>
      </c>
      <c r="I480" s="80">
        <v>98.221999999999994</v>
      </c>
      <c r="J480" s="80">
        <v>4.2470833785547804</v>
      </c>
    </row>
    <row r="481" spans="1:10" x14ac:dyDescent="0.3">
      <c r="A481" s="135"/>
      <c r="B481" s="104" t="s">
        <v>12</v>
      </c>
      <c r="C481" s="79">
        <v>0</v>
      </c>
      <c r="D481" s="79">
        <v>0</v>
      </c>
      <c r="E481" s="79">
        <v>0</v>
      </c>
      <c r="F481" s="79">
        <v>0</v>
      </c>
      <c r="G481" s="79">
        <v>56.276000000000003</v>
      </c>
      <c r="H481" s="79">
        <v>2.6821289267290198</v>
      </c>
      <c r="I481" s="80">
        <v>56.276000000000003</v>
      </c>
      <c r="J481" s="80">
        <v>2.4333536703747498</v>
      </c>
    </row>
    <row r="482" spans="1:10" ht="27.6" x14ac:dyDescent="0.3">
      <c r="A482" s="135"/>
      <c r="B482" s="104" t="s">
        <v>32</v>
      </c>
      <c r="C482" s="79">
        <v>0</v>
      </c>
      <c r="D482" s="79">
        <v>0</v>
      </c>
      <c r="E482" s="79">
        <v>0</v>
      </c>
      <c r="F482" s="79">
        <v>0</v>
      </c>
      <c r="G482" s="79">
        <v>43.353000000000002</v>
      </c>
      <c r="H482" s="79">
        <v>2.0662153557552601</v>
      </c>
      <c r="I482" s="80">
        <v>43.353000000000002</v>
      </c>
      <c r="J482" s="80">
        <v>1.87456787390285</v>
      </c>
    </row>
    <row r="483" spans="1:10" x14ac:dyDescent="0.3">
      <c r="A483" s="135"/>
      <c r="B483" s="104" t="s">
        <v>31</v>
      </c>
      <c r="C483" s="79">
        <v>0</v>
      </c>
      <c r="D483" s="79">
        <v>0</v>
      </c>
      <c r="E483" s="79">
        <v>0</v>
      </c>
      <c r="F483" s="79">
        <v>0</v>
      </c>
      <c r="G483" s="79">
        <v>18.559000000000001</v>
      </c>
      <c r="H483" s="79">
        <v>0.88452680985080401</v>
      </c>
      <c r="I483" s="80">
        <v>18.559000000000001</v>
      </c>
      <c r="J483" s="80">
        <v>0.802484376439069</v>
      </c>
    </row>
    <row r="484" spans="1:10" ht="27.6" x14ac:dyDescent="0.3">
      <c r="A484" s="135"/>
      <c r="B484" s="104" t="s">
        <v>57</v>
      </c>
      <c r="C484" s="79">
        <v>0</v>
      </c>
      <c r="D484" s="79">
        <v>0</v>
      </c>
      <c r="E484" s="79">
        <v>0</v>
      </c>
      <c r="F484" s="79">
        <v>0</v>
      </c>
      <c r="G484" s="79">
        <v>14.694000000000001</v>
      </c>
      <c r="H484" s="79">
        <v>0.700319895681218</v>
      </c>
      <c r="I484" s="80">
        <v>14.694000000000001</v>
      </c>
      <c r="J484" s="80">
        <v>0.63536318914789003</v>
      </c>
    </row>
    <row r="485" spans="1:10" ht="27.6" x14ac:dyDescent="0.3">
      <c r="A485" s="135"/>
      <c r="B485" s="104" t="s">
        <v>33</v>
      </c>
      <c r="C485" s="79">
        <v>0</v>
      </c>
      <c r="D485" s="79">
        <v>0</v>
      </c>
      <c r="E485" s="79">
        <v>0</v>
      </c>
      <c r="F485" s="79">
        <v>0</v>
      </c>
      <c r="G485" s="79">
        <v>11.8</v>
      </c>
      <c r="H485" s="79">
        <v>0.56239109630041995</v>
      </c>
      <c r="I485" s="80">
        <v>11.8</v>
      </c>
      <c r="J485" s="80">
        <v>0.51022768694331699</v>
      </c>
    </row>
    <row r="486" spans="1:10" x14ac:dyDescent="0.3">
      <c r="A486" s="135"/>
      <c r="B486" s="104" t="s">
        <v>28</v>
      </c>
      <c r="C486" s="79">
        <v>0</v>
      </c>
      <c r="D486" s="79">
        <v>0</v>
      </c>
      <c r="E486" s="79">
        <v>0</v>
      </c>
      <c r="F486" s="79">
        <v>0</v>
      </c>
      <c r="G486" s="79">
        <v>6.9020000000000001</v>
      </c>
      <c r="H486" s="79">
        <v>0.328951131073347</v>
      </c>
      <c r="I486" s="80">
        <v>6.9020000000000001</v>
      </c>
      <c r="J486" s="80">
        <v>0.298439957227354</v>
      </c>
    </row>
    <row r="487" spans="1:10" ht="27.6" x14ac:dyDescent="0.3">
      <c r="A487" s="135"/>
      <c r="B487" s="104" t="s">
        <v>19</v>
      </c>
      <c r="C487" s="79">
        <v>0</v>
      </c>
      <c r="D487" s="79">
        <v>0</v>
      </c>
      <c r="E487" s="79">
        <v>0</v>
      </c>
      <c r="F487" s="79">
        <v>0</v>
      </c>
      <c r="G487" s="79">
        <v>4.5</v>
      </c>
      <c r="H487" s="79">
        <v>0.21447118079253299</v>
      </c>
      <c r="I487" s="80">
        <v>4.5</v>
      </c>
      <c r="J487" s="80">
        <v>0.19457835519024799</v>
      </c>
    </row>
    <row r="488" spans="1:10" ht="27.6" x14ac:dyDescent="0.3">
      <c r="A488" s="135"/>
      <c r="B488" s="104" t="s">
        <v>36</v>
      </c>
      <c r="C488" s="79">
        <v>0</v>
      </c>
      <c r="D488" s="79">
        <v>0</v>
      </c>
      <c r="E488" s="79">
        <v>0</v>
      </c>
      <c r="F488" s="79">
        <v>0</v>
      </c>
      <c r="G488" s="79">
        <v>3.35</v>
      </c>
      <c r="H488" s="79">
        <v>0.15966187903444101</v>
      </c>
      <c r="I488" s="80">
        <v>3.35</v>
      </c>
      <c r="J488" s="80">
        <v>0.14485277553051801</v>
      </c>
    </row>
    <row r="489" spans="1:10" x14ac:dyDescent="0.3">
      <c r="A489" s="135"/>
      <c r="B489" s="104" t="s">
        <v>52</v>
      </c>
      <c r="C489" s="79">
        <v>3.302</v>
      </c>
      <c r="D489" s="79">
        <v>1.5502638547202801</v>
      </c>
      <c r="E489" s="79">
        <v>0</v>
      </c>
      <c r="F489" s="79">
        <v>0</v>
      </c>
      <c r="G489" s="79">
        <v>0</v>
      </c>
      <c r="H489" s="79">
        <v>0</v>
      </c>
      <c r="I489" s="80">
        <v>3.302</v>
      </c>
      <c r="J489" s="80">
        <v>0.142777273075155</v>
      </c>
    </row>
    <row r="490" spans="1:10" x14ac:dyDescent="0.3">
      <c r="A490" s="135"/>
      <c r="B490" s="104" t="s">
        <v>17</v>
      </c>
      <c r="C490" s="79">
        <v>0</v>
      </c>
      <c r="D490" s="79">
        <v>0</v>
      </c>
      <c r="E490" s="79">
        <v>0</v>
      </c>
      <c r="F490" s="79">
        <v>0</v>
      </c>
      <c r="G490" s="79">
        <v>2.65</v>
      </c>
      <c r="H490" s="79">
        <v>0.12629969535560301</v>
      </c>
      <c r="I490" s="80">
        <v>2.65</v>
      </c>
      <c r="J490" s="80">
        <v>0.11458503138981301</v>
      </c>
    </row>
    <row r="491" spans="1:10" x14ac:dyDescent="0.3">
      <c r="A491" s="136"/>
      <c r="B491" s="105" t="s">
        <v>97</v>
      </c>
      <c r="C491" s="79">
        <v>212.99600000000001</v>
      </c>
      <c r="D491" s="79">
        <v>100</v>
      </c>
      <c r="E491" s="79">
        <v>1.5129999999999999</v>
      </c>
      <c r="F491" s="79">
        <v>100</v>
      </c>
      <c r="G491" s="79">
        <v>2098.1840000000002</v>
      </c>
      <c r="H491" s="79">
        <v>100</v>
      </c>
      <c r="I491" s="80">
        <v>2312.6930000000002</v>
      </c>
      <c r="J491" s="80">
        <v>100</v>
      </c>
    </row>
    <row r="492" spans="1:10" x14ac:dyDescent="0.3">
      <c r="A492" s="134" t="s">
        <v>203</v>
      </c>
      <c r="B492" s="104" t="s">
        <v>5</v>
      </c>
      <c r="C492" s="79">
        <v>46.93</v>
      </c>
      <c r="D492" s="79">
        <v>47.950874109797603</v>
      </c>
      <c r="E492" s="79">
        <v>0.65</v>
      </c>
      <c r="F492" s="79">
        <v>20.440251572327</v>
      </c>
      <c r="G492" s="79">
        <v>494.98</v>
      </c>
      <c r="H492" s="79">
        <v>50.152845706388298</v>
      </c>
      <c r="I492" s="80">
        <v>542.55999999999995</v>
      </c>
      <c r="J492" s="80">
        <v>49.867922065746697</v>
      </c>
    </row>
    <row r="493" spans="1:10" x14ac:dyDescent="0.3">
      <c r="A493" s="135"/>
      <c r="B493" s="104" t="s">
        <v>12</v>
      </c>
      <c r="C493" s="79">
        <v>16.933</v>
      </c>
      <c r="D493" s="79">
        <v>17.301345648864299</v>
      </c>
      <c r="E493" s="79">
        <v>0</v>
      </c>
      <c r="F493" s="79">
        <v>0</v>
      </c>
      <c r="G493" s="79">
        <v>170.07300000000001</v>
      </c>
      <c r="H493" s="79">
        <v>17.232302169426202</v>
      </c>
      <c r="I493" s="80">
        <v>187.006</v>
      </c>
      <c r="J493" s="80">
        <v>17.188146258159499</v>
      </c>
    </row>
    <row r="494" spans="1:10" x14ac:dyDescent="0.3">
      <c r="A494" s="135"/>
      <c r="B494" s="104" t="s">
        <v>11</v>
      </c>
      <c r="C494" s="79">
        <v>0</v>
      </c>
      <c r="D494" s="79">
        <v>0</v>
      </c>
      <c r="E494" s="79">
        <v>0</v>
      </c>
      <c r="F494" s="79">
        <v>0</v>
      </c>
      <c r="G494" s="79">
        <v>119.01600000000001</v>
      </c>
      <c r="H494" s="79">
        <v>12.059055082208401</v>
      </c>
      <c r="I494" s="80">
        <v>119.01600000000001</v>
      </c>
      <c r="J494" s="80">
        <v>10.939030913773401</v>
      </c>
    </row>
    <row r="495" spans="1:10" x14ac:dyDescent="0.3">
      <c r="A495" s="135"/>
      <c r="B495" s="104" t="s">
        <v>14</v>
      </c>
      <c r="C495" s="79">
        <v>0</v>
      </c>
      <c r="D495" s="79">
        <v>0</v>
      </c>
      <c r="E495" s="79">
        <v>0</v>
      </c>
      <c r="F495" s="79">
        <v>0</v>
      </c>
      <c r="G495" s="79">
        <v>73.915000000000006</v>
      </c>
      <c r="H495" s="79">
        <v>7.4892876285661902</v>
      </c>
      <c r="I495" s="80">
        <v>73.915000000000006</v>
      </c>
      <c r="J495" s="80">
        <v>6.7936955534681296</v>
      </c>
    </row>
    <row r="496" spans="1:10" x14ac:dyDescent="0.3">
      <c r="A496" s="135"/>
      <c r="B496" s="104" t="s">
        <v>13</v>
      </c>
      <c r="C496" s="79">
        <v>25.219000000000001</v>
      </c>
      <c r="D496" s="79">
        <v>25.767592034412601</v>
      </c>
      <c r="E496" s="79">
        <v>2.5299999999999998</v>
      </c>
      <c r="F496" s="79">
        <v>79.559748427673</v>
      </c>
      <c r="G496" s="79">
        <v>26.800999999999998</v>
      </c>
      <c r="H496" s="79">
        <v>2.7155570281161099</v>
      </c>
      <c r="I496" s="80">
        <v>54.55</v>
      </c>
      <c r="J496" s="80">
        <v>5.0138144144177303</v>
      </c>
    </row>
    <row r="497" spans="1:10" x14ac:dyDescent="0.3">
      <c r="A497" s="135"/>
      <c r="B497" s="104" t="s">
        <v>29</v>
      </c>
      <c r="C497" s="79">
        <v>0</v>
      </c>
      <c r="D497" s="79">
        <v>0</v>
      </c>
      <c r="E497" s="79">
        <v>0</v>
      </c>
      <c r="F497" s="79">
        <v>0</v>
      </c>
      <c r="G497" s="79">
        <v>35.725000000000001</v>
      </c>
      <c r="H497" s="79">
        <v>3.6197632487387801</v>
      </c>
      <c r="I497" s="80">
        <v>35.725000000000001</v>
      </c>
      <c r="J497" s="80">
        <v>3.2835659020178398</v>
      </c>
    </row>
    <row r="498" spans="1:10" x14ac:dyDescent="0.3">
      <c r="A498" s="135"/>
      <c r="B498" s="104" t="s">
        <v>64</v>
      </c>
      <c r="C498" s="79">
        <v>0</v>
      </c>
      <c r="D498" s="79">
        <v>0</v>
      </c>
      <c r="E498" s="79">
        <v>0</v>
      </c>
      <c r="F498" s="79">
        <v>0</v>
      </c>
      <c r="G498" s="79">
        <v>17.265999999999998</v>
      </c>
      <c r="H498" s="79">
        <v>1.7494424703351701</v>
      </c>
      <c r="I498" s="80">
        <v>17.265999999999998</v>
      </c>
      <c r="J498" s="80">
        <v>1.5869572810144199</v>
      </c>
    </row>
    <row r="499" spans="1:10" x14ac:dyDescent="0.3">
      <c r="A499" s="135"/>
      <c r="B499" s="104" t="s">
        <v>15</v>
      </c>
      <c r="C499" s="79">
        <v>0</v>
      </c>
      <c r="D499" s="79">
        <v>0</v>
      </c>
      <c r="E499" s="79">
        <v>0</v>
      </c>
      <c r="F499" s="79">
        <v>0</v>
      </c>
      <c r="G499" s="79">
        <v>14.794</v>
      </c>
      <c r="H499" s="79">
        <v>1.49897207842804</v>
      </c>
      <c r="I499" s="80">
        <v>14.794</v>
      </c>
      <c r="J499" s="80">
        <v>1.35975014568095</v>
      </c>
    </row>
    <row r="500" spans="1:10" ht="27.6" x14ac:dyDescent="0.3">
      <c r="A500" s="135"/>
      <c r="B500" s="104" t="s">
        <v>32</v>
      </c>
      <c r="C500" s="79">
        <v>0</v>
      </c>
      <c r="D500" s="79">
        <v>0</v>
      </c>
      <c r="E500" s="79">
        <v>0</v>
      </c>
      <c r="F500" s="79">
        <v>0</v>
      </c>
      <c r="G500" s="79">
        <v>14.755000000000001</v>
      </c>
      <c r="H500" s="79">
        <v>1.4950204824392099</v>
      </c>
      <c r="I500" s="80">
        <v>14.755000000000001</v>
      </c>
      <c r="J500" s="80">
        <v>1.3561655670895201</v>
      </c>
    </row>
    <row r="501" spans="1:10" x14ac:dyDescent="0.3">
      <c r="A501" s="135"/>
      <c r="B501" s="104" t="s">
        <v>17</v>
      </c>
      <c r="C501" s="79">
        <v>0</v>
      </c>
      <c r="D501" s="79">
        <v>0</v>
      </c>
      <c r="E501" s="79">
        <v>0</v>
      </c>
      <c r="F501" s="79">
        <v>0</v>
      </c>
      <c r="G501" s="79">
        <v>10.606999999999999</v>
      </c>
      <c r="H501" s="79">
        <v>1.07473278598663</v>
      </c>
      <c r="I501" s="80">
        <v>10.606999999999999</v>
      </c>
      <c r="J501" s="80">
        <v>0.97491346459631201</v>
      </c>
    </row>
    <row r="502" spans="1:10" x14ac:dyDescent="0.3">
      <c r="A502" s="135"/>
      <c r="B502" s="104" t="s">
        <v>26</v>
      </c>
      <c r="C502" s="79">
        <v>8.7889999999999997</v>
      </c>
      <c r="D502" s="79">
        <v>8.9801882069254404</v>
      </c>
      <c r="E502" s="79">
        <v>0</v>
      </c>
      <c r="F502" s="79">
        <v>0</v>
      </c>
      <c r="G502" s="79">
        <v>0</v>
      </c>
      <c r="H502" s="79">
        <v>0</v>
      </c>
      <c r="I502" s="80">
        <v>8.7889999999999997</v>
      </c>
      <c r="J502" s="80">
        <v>0.80781695487291305</v>
      </c>
    </row>
    <row r="503" spans="1:10" x14ac:dyDescent="0.3">
      <c r="A503" s="135"/>
      <c r="B503" s="104" t="s">
        <v>20</v>
      </c>
      <c r="C503" s="79">
        <v>0</v>
      </c>
      <c r="D503" s="79">
        <v>0</v>
      </c>
      <c r="E503" s="79">
        <v>0</v>
      </c>
      <c r="F503" s="79">
        <v>0</v>
      </c>
      <c r="G503" s="79">
        <v>6.0010000000000003</v>
      </c>
      <c r="H503" s="79">
        <v>0.60803916740885799</v>
      </c>
      <c r="I503" s="80">
        <v>6.0010000000000003</v>
      </c>
      <c r="J503" s="80">
        <v>0.551565541721738</v>
      </c>
    </row>
    <row r="504" spans="1:10" ht="27.6" x14ac:dyDescent="0.3">
      <c r="A504" s="135"/>
      <c r="B504" s="104" t="s">
        <v>19</v>
      </c>
      <c r="C504" s="79">
        <v>0</v>
      </c>
      <c r="D504" s="79">
        <v>0</v>
      </c>
      <c r="E504" s="79">
        <v>0</v>
      </c>
      <c r="F504" s="79">
        <v>0</v>
      </c>
      <c r="G504" s="79">
        <v>3.01</v>
      </c>
      <c r="H504" s="79">
        <v>0.30498215195811701</v>
      </c>
      <c r="I504" s="80">
        <v>3.01</v>
      </c>
      <c r="J504" s="80">
        <v>0.276655937440832</v>
      </c>
    </row>
    <row r="505" spans="1:10" x14ac:dyDescent="0.3">
      <c r="A505" s="136"/>
      <c r="B505" s="105" t="s">
        <v>97</v>
      </c>
      <c r="C505" s="79">
        <v>97.870999999999995</v>
      </c>
      <c r="D505" s="79">
        <v>100</v>
      </c>
      <c r="E505" s="79">
        <v>3.18</v>
      </c>
      <c r="F505" s="79">
        <v>100</v>
      </c>
      <c r="G505" s="79">
        <v>986.94299999999998</v>
      </c>
      <c r="H505" s="79">
        <v>100</v>
      </c>
      <c r="I505" s="80">
        <v>1087.9939999999999</v>
      </c>
      <c r="J505" s="80">
        <v>100</v>
      </c>
    </row>
    <row r="506" spans="1:10" x14ac:dyDescent="0.3">
      <c r="A506" s="134" t="s">
        <v>204</v>
      </c>
      <c r="B506" s="104" t="s">
        <v>5</v>
      </c>
      <c r="C506" s="79">
        <v>102.77500000000001</v>
      </c>
      <c r="D506" s="79">
        <v>39.436019830245698</v>
      </c>
      <c r="E506" s="79">
        <v>0</v>
      </c>
      <c r="F506" s="79">
        <v>0</v>
      </c>
      <c r="G506" s="79">
        <v>701.08900000000006</v>
      </c>
      <c r="H506" s="79">
        <v>33.749963293751598</v>
      </c>
      <c r="I506" s="80">
        <v>803.86400000000003</v>
      </c>
      <c r="J506" s="80">
        <v>34.324895694870101</v>
      </c>
    </row>
    <row r="507" spans="1:10" x14ac:dyDescent="0.3">
      <c r="A507" s="135"/>
      <c r="B507" s="104" t="s">
        <v>11</v>
      </c>
      <c r="C507" s="79">
        <v>0</v>
      </c>
      <c r="D507" s="79">
        <v>0</v>
      </c>
      <c r="E507" s="79">
        <v>0</v>
      </c>
      <c r="F507" s="79">
        <v>0</v>
      </c>
      <c r="G507" s="79">
        <v>481.75</v>
      </c>
      <c r="H507" s="79">
        <v>23.1911281117873</v>
      </c>
      <c r="I507" s="80">
        <v>481.75</v>
      </c>
      <c r="J507" s="80">
        <v>20.570666805583599</v>
      </c>
    </row>
    <row r="508" spans="1:10" x14ac:dyDescent="0.3">
      <c r="A508" s="135"/>
      <c r="B508" s="104" t="s">
        <v>15</v>
      </c>
      <c r="C508" s="79">
        <v>0</v>
      </c>
      <c r="D508" s="79">
        <v>0</v>
      </c>
      <c r="E508" s="79">
        <v>0</v>
      </c>
      <c r="F508" s="79">
        <v>0</v>
      </c>
      <c r="G508" s="79">
        <v>379.95299999999997</v>
      </c>
      <c r="H508" s="79">
        <v>18.290687492387999</v>
      </c>
      <c r="I508" s="80">
        <v>379.95299999999997</v>
      </c>
      <c r="J508" s="80">
        <v>16.223947202453399</v>
      </c>
    </row>
    <row r="509" spans="1:10" x14ac:dyDescent="0.3">
      <c r="A509" s="135"/>
      <c r="B509" s="104" t="s">
        <v>12</v>
      </c>
      <c r="C509" s="79">
        <v>49.761000000000003</v>
      </c>
      <c r="D509" s="79">
        <v>19.093902045953399</v>
      </c>
      <c r="E509" s="79">
        <v>4.0119999999999996</v>
      </c>
      <c r="F509" s="79">
        <v>100</v>
      </c>
      <c r="G509" s="79">
        <v>116.071</v>
      </c>
      <c r="H509" s="79">
        <v>5.5875815901676402</v>
      </c>
      <c r="I509" s="80">
        <v>169.84399999999999</v>
      </c>
      <c r="J509" s="80">
        <v>7.2523182831915802</v>
      </c>
    </row>
    <row r="510" spans="1:10" x14ac:dyDescent="0.3">
      <c r="A510" s="135"/>
      <c r="B510" s="104" t="s">
        <v>29</v>
      </c>
      <c r="C510" s="79">
        <v>0</v>
      </c>
      <c r="D510" s="79">
        <v>0</v>
      </c>
      <c r="E510" s="79">
        <v>0</v>
      </c>
      <c r="F510" s="79">
        <v>0</v>
      </c>
      <c r="G510" s="79">
        <v>145.49700000000001</v>
      </c>
      <c r="H510" s="79">
        <v>7.0041298741685702</v>
      </c>
      <c r="I510" s="80">
        <v>145.49700000000001</v>
      </c>
      <c r="J510" s="80">
        <v>6.2127043242594704</v>
      </c>
    </row>
    <row r="511" spans="1:10" x14ac:dyDescent="0.3">
      <c r="A511" s="135"/>
      <c r="B511" s="104" t="s">
        <v>14</v>
      </c>
      <c r="C511" s="79">
        <v>0</v>
      </c>
      <c r="D511" s="79">
        <v>0</v>
      </c>
      <c r="E511" s="79">
        <v>0</v>
      </c>
      <c r="F511" s="79">
        <v>0</v>
      </c>
      <c r="G511" s="79">
        <v>121.313</v>
      </c>
      <c r="H511" s="79">
        <v>5.8399280220555196</v>
      </c>
      <c r="I511" s="80">
        <v>121.313</v>
      </c>
      <c r="J511" s="80">
        <v>5.1800504456372902</v>
      </c>
    </row>
    <row r="512" spans="1:10" x14ac:dyDescent="0.3">
      <c r="A512" s="135"/>
      <c r="B512" s="104" t="s">
        <v>13</v>
      </c>
      <c r="C512" s="79">
        <v>63.11</v>
      </c>
      <c r="D512" s="79">
        <v>24.216076005709599</v>
      </c>
      <c r="E512" s="79">
        <v>0</v>
      </c>
      <c r="F512" s="79">
        <v>0</v>
      </c>
      <c r="G512" s="79">
        <v>13.702</v>
      </c>
      <c r="H512" s="79">
        <v>0.65960526702170996</v>
      </c>
      <c r="I512" s="80">
        <v>76.811999999999998</v>
      </c>
      <c r="J512" s="80">
        <v>3.2798631212672298</v>
      </c>
    </row>
    <row r="513" spans="1:10" x14ac:dyDescent="0.3">
      <c r="A513" s="135"/>
      <c r="B513" s="104" t="s">
        <v>26</v>
      </c>
      <c r="C513" s="79">
        <v>44.966000000000001</v>
      </c>
      <c r="D513" s="79">
        <v>17.2540021180913</v>
      </c>
      <c r="E513" s="79">
        <v>0</v>
      </c>
      <c r="F513" s="79">
        <v>0</v>
      </c>
      <c r="G513" s="79">
        <v>19.331</v>
      </c>
      <c r="H513" s="79">
        <v>0.93058162434656899</v>
      </c>
      <c r="I513" s="80">
        <v>64.296999999999997</v>
      </c>
      <c r="J513" s="80">
        <v>2.7454741330536798</v>
      </c>
    </row>
    <row r="514" spans="1:10" ht="27.6" x14ac:dyDescent="0.3">
      <c r="A514" s="135"/>
      <c r="B514" s="104" t="s">
        <v>19</v>
      </c>
      <c r="C514" s="79">
        <v>0</v>
      </c>
      <c r="D514" s="79">
        <v>0</v>
      </c>
      <c r="E514" s="79">
        <v>0</v>
      </c>
      <c r="F514" s="79">
        <v>0</v>
      </c>
      <c r="G514" s="79">
        <v>20.530999999999999</v>
      </c>
      <c r="H514" s="79">
        <v>0.98834883500384896</v>
      </c>
      <c r="I514" s="80">
        <v>20.530999999999999</v>
      </c>
      <c r="J514" s="80">
        <v>0.87667121989711905</v>
      </c>
    </row>
    <row r="515" spans="1:10" x14ac:dyDescent="0.3">
      <c r="A515" s="135"/>
      <c r="B515" s="104" t="s">
        <v>17</v>
      </c>
      <c r="C515" s="79">
        <v>0</v>
      </c>
      <c r="D515" s="79">
        <v>0</v>
      </c>
      <c r="E515" s="79">
        <v>0</v>
      </c>
      <c r="F515" s="79">
        <v>0</v>
      </c>
      <c r="G515" s="79">
        <v>19.7</v>
      </c>
      <c r="H515" s="79">
        <v>0.94834504162368205</v>
      </c>
      <c r="I515" s="80">
        <v>19.7</v>
      </c>
      <c r="J515" s="80">
        <v>0.84118762028022198</v>
      </c>
    </row>
    <row r="516" spans="1:10" ht="27.6" x14ac:dyDescent="0.3">
      <c r="A516" s="135"/>
      <c r="B516" s="104" t="s">
        <v>33</v>
      </c>
      <c r="C516" s="79">
        <v>0</v>
      </c>
      <c r="D516" s="79">
        <v>0</v>
      </c>
      <c r="E516" s="79">
        <v>0</v>
      </c>
      <c r="F516" s="79">
        <v>0</v>
      </c>
      <c r="G516" s="79">
        <v>19.684999999999999</v>
      </c>
      <c r="H516" s="79">
        <v>0.94762295149046605</v>
      </c>
      <c r="I516" s="80">
        <v>19.684999999999999</v>
      </c>
      <c r="J516" s="80">
        <v>0.84054712209219096</v>
      </c>
    </row>
    <row r="517" spans="1:10" ht="41.4" x14ac:dyDescent="0.3">
      <c r="A517" s="135"/>
      <c r="B517" s="104" t="s">
        <v>35</v>
      </c>
      <c r="C517" s="79">
        <v>0</v>
      </c>
      <c r="D517" s="79">
        <v>0</v>
      </c>
      <c r="E517" s="79">
        <v>0</v>
      </c>
      <c r="F517" s="79">
        <v>0</v>
      </c>
      <c r="G517" s="79">
        <v>15.706</v>
      </c>
      <c r="H517" s="79">
        <v>0.75607650881936805</v>
      </c>
      <c r="I517" s="80">
        <v>15.706</v>
      </c>
      <c r="J517" s="80">
        <v>0.67064430274726705</v>
      </c>
    </row>
    <row r="518" spans="1:10" ht="27.6" x14ac:dyDescent="0.3">
      <c r="A518" s="135"/>
      <c r="B518" s="104" t="s">
        <v>49</v>
      </c>
      <c r="C518" s="79">
        <v>0</v>
      </c>
      <c r="D518" s="79">
        <v>0</v>
      </c>
      <c r="E518" s="79">
        <v>0</v>
      </c>
      <c r="F518" s="79">
        <v>0</v>
      </c>
      <c r="G518" s="79">
        <v>15.7</v>
      </c>
      <c r="H518" s="79">
        <v>0.75578767276608205</v>
      </c>
      <c r="I518" s="80">
        <v>15.7</v>
      </c>
      <c r="J518" s="80">
        <v>0.67038810347205502</v>
      </c>
    </row>
    <row r="519" spans="1:10" x14ac:dyDescent="0.3">
      <c r="A519" s="135"/>
      <c r="B519" s="104" t="s">
        <v>20</v>
      </c>
      <c r="C519" s="79">
        <v>0</v>
      </c>
      <c r="D519" s="79">
        <v>0</v>
      </c>
      <c r="E519" s="79">
        <v>0</v>
      </c>
      <c r="F519" s="79">
        <v>0</v>
      </c>
      <c r="G519" s="79">
        <v>4.2549999999999999</v>
      </c>
      <c r="H519" s="79">
        <v>0.20483290112227301</v>
      </c>
      <c r="I519" s="80">
        <v>4.2549999999999999</v>
      </c>
      <c r="J519" s="80">
        <v>0.181687986004688</v>
      </c>
    </row>
    <row r="520" spans="1:10" ht="27.6" x14ac:dyDescent="0.3">
      <c r="A520" s="135"/>
      <c r="B520" s="104" t="s">
        <v>36</v>
      </c>
      <c r="C520" s="79">
        <v>0</v>
      </c>
      <c r="D520" s="79">
        <v>0</v>
      </c>
      <c r="E520" s="79">
        <v>0</v>
      </c>
      <c r="F520" s="79">
        <v>0</v>
      </c>
      <c r="G520" s="79">
        <v>3.02</v>
      </c>
      <c r="H520" s="79">
        <v>0.14538081348748799</v>
      </c>
      <c r="I520" s="80">
        <v>3.02</v>
      </c>
      <c r="J520" s="80">
        <v>0.128953635190166</v>
      </c>
    </row>
    <row r="521" spans="1:10" x14ac:dyDescent="0.3">
      <c r="A521" s="136"/>
      <c r="B521" s="105" t="s">
        <v>97</v>
      </c>
      <c r="C521" s="79">
        <v>260.61200000000002</v>
      </c>
      <c r="D521" s="79">
        <v>100</v>
      </c>
      <c r="E521" s="79">
        <v>4.0119999999999996</v>
      </c>
      <c r="F521" s="79">
        <v>100</v>
      </c>
      <c r="G521" s="79">
        <v>2077.3029999999999</v>
      </c>
      <c r="H521" s="79">
        <v>100</v>
      </c>
      <c r="I521" s="80">
        <v>2341.9270000000001</v>
      </c>
      <c r="J521" s="80">
        <v>100</v>
      </c>
    </row>
    <row r="522" spans="1:10" x14ac:dyDescent="0.3">
      <c r="A522" s="134" t="s">
        <v>205</v>
      </c>
      <c r="B522" s="104" t="s">
        <v>5</v>
      </c>
      <c r="C522" s="79">
        <v>141.34700000000001</v>
      </c>
      <c r="D522" s="79">
        <v>54.978937582897998</v>
      </c>
      <c r="E522" s="79">
        <v>5.008</v>
      </c>
      <c r="F522" s="79">
        <v>7.2472576770570996</v>
      </c>
      <c r="G522" s="79">
        <v>969.42200000000003</v>
      </c>
      <c r="H522" s="79">
        <v>28.592310453416999</v>
      </c>
      <c r="I522" s="80">
        <v>1115.777</v>
      </c>
      <c r="J522" s="80">
        <v>30.020685049670501</v>
      </c>
    </row>
    <row r="523" spans="1:10" x14ac:dyDescent="0.3">
      <c r="A523" s="135"/>
      <c r="B523" s="104" t="s">
        <v>11</v>
      </c>
      <c r="C523" s="79">
        <v>0</v>
      </c>
      <c r="D523" s="79">
        <v>0</v>
      </c>
      <c r="E523" s="79">
        <v>0</v>
      </c>
      <c r="F523" s="79">
        <v>0</v>
      </c>
      <c r="G523" s="79">
        <v>889.05399999999997</v>
      </c>
      <c r="H523" s="79">
        <v>26.2219219058906</v>
      </c>
      <c r="I523" s="80">
        <v>889.05399999999997</v>
      </c>
      <c r="J523" s="80">
        <v>23.920559507992898</v>
      </c>
    </row>
    <row r="524" spans="1:10" x14ac:dyDescent="0.3">
      <c r="A524" s="135"/>
      <c r="B524" s="104" t="s">
        <v>12</v>
      </c>
      <c r="C524" s="79">
        <v>84.387</v>
      </c>
      <c r="D524" s="79">
        <v>32.823530784579901</v>
      </c>
      <c r="E524" s="79">
        <v>56.040999999999997</v>
      </c>
      <c r="F524" s="79">
        <v>81.098955167723105</v>
      </c>
      <c r="G524" s="79">
        <v>532.23599999999999</v>
      </c>
      <c r="H524" s="79">
        <v>15.6978663022759</v>
      </c>
      <c r="I524" s="80">
        <v>672.66399999999999</v>
      </c>
      <c r="J524" s="80">
        <v>18.098449858933801</v>
      </c>
    </row>
    <row r="525" spans="1:10" x14ac:dyDescent="0.3">
      <c r="A525" s="135"/>
      <c r="B525" s="104" t="s">
        <v>14</v>
      </c>
      <c r="C525" s="79">
        <v>0</v>
      </c>
      <c r="D525" s="79">
        <v>0</v>
      </c>
      <c r="E525" s="79">
        <v>0</v>
      </c>
      <c r="F525" s="79">
        <v>0</v>
      </c>
      <c r="G525" s="79">
        <v>494.7</v>
      </c>
      <c r="H525" s="79">
        <v>14.590772626684201</v>
      </c>
      <c r="I525" s="80">
        <v>494.7</v>
      </c>
      <c r="J525" s="80">
        <v>13.3102160145549</v>
      </c>
    </row>
    <row r="526" spans="1:10" x14ac:dyDescent="0.3">
      <c r="A526" s="135"/>
      <c r="B526" s="104" t="s">
        <v>15</v>
      </c>
      <c r="C526" s="79">
        <v>0</v>
      </c>
      <c r="D526" s="79">
        <v>0</v>
      </c>
      <c r="E526" s="79">
        <v>0</v>
      </c>
      <c r="F526" s="79">
        <v>0</v>
      </c>
      <c r="G526" s="79">
        <v>111.367</v>
      </c>
      <c r="H526" s="79">
        <v>3.2846787449281099</v>
      </c>
      <c r="I526" s="80">
        <v>111.367</v>
      </c>
      <c r="J526" s="80">
        <v>2.9963994883625098</v>
      </c>
    </row>
    <row r="527" spans="1:10" x14ac:dyDescent="0.3">
      <c r="A527" s="135"/>
      <c r="B527" s="104" t="s">
        <v>28</v>
      </c>
      <c r="C527" s="79">
        <v>0</v>
      </c>
      <c r="D527" s="79">
        <v>0</v>
      </c>
      <c r="E527" s="79">
        <v>0</v>
      </c>
      <c r="F527" s="79">
        <v>0</v>
      </c>
      <c r="G527" s="79">
        <v>104.499</v>
      </c>
      <c r="H527" s="79">
        <v>3.08211269196658</v>
      </c>
      <c r="I527" s="80">
        <v>104.499</v>
      </c>
      <c r="J527" s="80">
        <v>2.8116116096724699</v>
      </c>
    </row>
    <row r="528" spans="1:10" ht="27.6" x14ac:dyDescent="0.3">
      <c r="A528" s="135"/>
      <c r="B528" s="104" t="s">
        <v>19</v>
      </c>
      <c r="C528" s="79">
        <v>0</v>
      </c>
      <c r="D528" s="79">
        <v>0</v>
      </c>
      <c r="E528" s="79">
        <v>0</v>
      </c>
      <c r="F528" s="79">
        <v>0</v>
      </c>
      <c r="G528" s="79">
        <v>72.161000000000001</v>
      </c>
      <c r="H528" s="79">
        <v>2.1283297827252001</v>
      </c>
      <c r="I528" s="80">
        <v>72.161000000000001</v>
      </c>
      <c r="J528" s="80">
        <v>1.9415372909365201</v>
      </c>
    </row>
    <row r="529" spans="1:10" x14ac:dyDescent="0.3">
      <c r="A529" s="135"/>
      <c r="B529" s="104" t="s">
        <v>17</v>
      </c>
      <c r="C529" s="79">
        <v>0</v>
      </c>
      <c r="D529" s="79">
        <v>0</v>
      </c>
      <c r="E529" s="79">
        <v>0</v>
      </c>
      <c r="F529" s="79">
        <v>0</v>
      </c>
      <c r="G529" s="79">
        <v>66.53</v>
      </c>
      <c r="H529" s="79">
        <v>1.9622480348762801</v>
      </c>
      <c r="I529" s="80">
        <v>66.53</v>
      </c>
      <c r="J529" s="80">
        <v>1.7900316786907899</v>
      </c>
    </row>
    <row r="530" spans="1:10" x14ac:dyDescent="0.3">
      <c r="A530" s="135"/>
      <c r="B530" s="104" t="s">
        <v>31</v>
      </c>
      <c r="C530" s="79">
        <v>0</v>
      </c>
      <c r="D530" s="79">
        <v>0</v>
      </c>
      <c r="E530" s="79">
        <v>0</v>
      </c>
      <c r="F530" s="79">
        <v>0</v>
      </c>
      <c r="G530" s="79">
        <v>61.917999999999999</v>
      </c>
      <c r="H530" s="79">
        <v>1.8262208601152801</v>
      </c>
      <c r="I530" s="80">
        <v>61.917999999999999</v>
      </c>
      <c r="J530" s="80">
        <v>1.6659429051732499</v>
      </c>
    </row>
    <row r="531" spans="1:10" x14ac:dyDescent="0.3">
      <c r="A531" s="135"/>
      <c r="B531" s="104" t="s">
        <v>13</v>
      </c>
      <c r="C531" s="79">
        <v>26.939</v>
      </c>
      <c r="D531" s="79">
        <v>10.4783094055459</v>
      </c>
      <c r="E531" s="79">
        <v>8.0530000000000008</v>
      </c>
      <c r="F531" s="79">
        <v>11.653787155219799</v>
      </c>
      <c r="G531" s="79">
        <v>23.137</v>
      </c>
      <c r="H531" s="79">
        <v>0.68240692594217001</v>
      </c>
      <c r="I531" s="80">
        <v>58.128999999999998</v>
      </c>
      <c r="J531" s="80">
        <v>1.5639974665657199</v>
      </c>
    </row>
    <row r="532" spans="1:10" ht="27.6" x14ac:dyDescent="0.3">
      <c r="A532" s="135"/>
      <c r="B532" s="104" t="s">
        <v>23</v>
      </c>
      <c r="C532" s="79">
        <v>0</v>
      </c>
      <c r="D532" s="79">
        <v>0</v>
      </c>
      <c r="E532" s="79">
        <v>0</v>
      </c>
      <c r="F532" s="79">
        <v>0</v>
      </c>
      <c r="G532" s="79">
        <v>32.963000000000001</v>
      </c>
      <c r="H532" s="79">
        <v>0.97221677399108497</v>
      </c>
      <c r="I532" s="80">
        <v>32.963000000000001</v>
      </c>
      <c r="J532" s="80">
        <v>0.88689033856432598</v>
      </c>
    </row>
    <row r="533" spans="1:10" x14ac:dyDescent="0.3">
      <c r="A533" s="135"/>
      <c r="B533" s="104" t="s">
        <v>20</v>
      </c>
      <c r="C533" s="79">
        <v>0</v>
      </c>
      <c r="D533" s="79">
        <v>0</v>
      </c>
      <c r="E533" s="79">
        <v>0</v>
      </c>
      <c r="F533" s="79">
        <v>0</v>
      </c>
      <c r="G533" s="79">
        <v>32.512</v>
      </c>
      <c r="H533" s="79">
        <v>0.95891489718769995</v>
      </c>
      <c r="I533" s="80">
        <v>32.512</v>
      </c>
      <c r="J533" s="80">
        <v>0.87475589865617098</v>
      </c>
    </row>
    <row r="534" spans="1:10" x14ac:dyDescent="0.3">
      <c r="A534" s="135"/>
      <c r="B534" s="104" t="s">
        <v>26</v>
      </c>
      <c r="C534" s="79">
        <v>4.42</v>
      </c>
      <c r="D534" s="79">
        <v>1.7192222269762301</v>
      </c>
      <c r="E534" s="79">
        <v>0</v>
      </c>
      <c r="F534" s="79">
        <v>0</v>
      </c>
      <c r="G534" s="79">
        <v>0</v>
      </c>
      <c r="H534" s="79">
        <v>0</v>
      </c>
      <c r="I534" s="80">
        <v>4.42</v>
      </c>
      <c r="J534" s="80">
        <v>0.118922892226263</v>
      </c>
    </row>
    <row r="535" spans="1:10" x14ac:dyDescent="0.3">
      <c r="A535" s="136"/>
      <c r="B535" s="105" t="s">
        <v>97</v>
      </c>
      <c r="C535" s="79">
        <v>257.09300000000002</v>
      </c>
      <c r="D535" s="79">
        <v>100</v>
      </c>
      <c r="E535" s="79">
        <v>69.102000000000004</v>
      </c>
      <c r="F535" s="79">
        <v>100</v>
      </c>
      <c r="G535" s="79">
        <v>3390.4989999999998</v>
      </c>
      <c r="H535" s="79">
        <v>100</v>
      </c>
      <c r="I535" s="80">
        <v>3716.694</v>
      </c>
      <c r="J535" s="80">
        <v>100</v>
      </c>
    </row>
    <row r="536" spans="1:10" x14ac:dyDescent="0.3">
      <c r="A536" s="134" t="s">
        <v>206</v>
      </c>
      <c r="B536" s="104" t="s">
        <v>5</v>
      </c>
      <c r="C536" s="79">
        <v>274.84100000000001</v>
      </c>
      <c r="D536" s="79">
        <v>33.677244171385198</v>
      </c>
      <c r="E536" s="79">
        <v>9.7289999999999992</v>
      </c>
      <c r="F536" s="79">
        <v>14.4602488072413</v>
      </c>
      <c r="G536" s="79">
        <v>1461.0530000000001</v>
      </c>
      <c r="H536" s="79">
        <v>24.503873266069998</v>
      </c>
      <c r="I536" s="80">
        <v>1745.623</v>
      </c>
      <c r="J536" s="80">
        <v>25.498723838991499</v>
      </c>
    </row>
    <row r="537" spans="1:10" x14ac:dyDescent="0.3">
      <c r="A537" s="135"/>
      <c r="B537" s="104" t="s">
        <v>11</v>
      </c>
      <c r="C537" s="79">
        <v>0</v>
      </c>
      <c r="D537" s="79">
        <v>0</v>
      </c>
      <c r="E537" s="79">
        <v>0</v>
      </c>
      <c r="F537" s="79">
        <v>0</v>
      </c>
      <c r="G537" s="79">
        <v>1628.491</v>
      </c>
      <c r="H537" s="79">
        <v>27.312039384564201</v>
      </c>
      <c r="I537" s="80">
        <v>1628.491</v>
      </c>
      <c r="J537" s="80">
        <v>23.7877492925351</v>
      </c>
    </row>
    <row r="538" spans="1:10" x14ac:dyDescent="0.3">
      <c r="A538" s="135"/>
      <c r="B538" s="104" t="s">
        <v>13</v>
      </c>
      <c r="C538" s="79">
        <v>398.32600000000002</v>
      </c>
      <c r="D538" s="79">
        <v>48.808299932729099</v>
      </c>
      <c r="E538" s="79">
        <v>51.048000000000002</v>
      </c>
      <c r="F538" s="79">
        <v>75.872831854461197</v>
      </c>
      <c r="G538" s="79">
        <v>232.96899999999999</v>
      </c>
      <c r="H538" s="79">
        <v>3.9072113406721498</v>
      </c>
      <c r="I538" s="80">
        <v>682.34299999999996</v>
      </c>
      <c r="J538" s="80">
        <v>9.9671439483032493</v>
      </c>
    </row>
    <row r="539" spans="1:10" x14ac:dyDescent="0.3">
      <c r="A539" s="135"/>
      <c r="B539" s="104" t="s">
        <v>12</v>
      </c>
      <c r="C539" s="79">
        <v>142.93600000000001</v>
      </c>
      <c r="D539" s="79">
        <v>17.5144558958857</v>
      </c>
      <c r="E539" s="79">
        <v>0.98399999999999999</v>
      </c>
      <c r="F539" s="79">
        <v>1.4625228519195601</v>
      </c>
      <c r="G539" s="79">
        <v>476.32299999999998</v>
      </c>
      <c r="H539" s="79">
        <v>7.9885934498709403</v>
      </c>
      <c r="I539" s="80">
        <v>620.24300000000005</v>
      </c>
      <c r="J539" s="80">
        <v>9.0600347097097096</v>
      </c>
    </row>
    <row r="540" spans="1:10" x14ac:dyDescent="0.3">
      <c r="A540" s="135"/>
      <c r="B540" s="104" t="s">
        <v>14</v>
      </c>
      <c r="C540" s="79">
        <v>0</v>
      </c>
      <c r="D540" s="79">
        <v>0</v>
      </c>
      <c r="E540" s="79">
        <v>0</v>
      </c>
      <c r="F540" s="79">
        <v>0</v>
      </c>
      <c r="G540" s="79">
        <v>481.48200000000003</v>
      </c>
      <c r="H540" s="79">
        <v>8.0751169929454605</v>
      </c>
      <c r="I540" s="80">
        <v>481.48200000000003</v>
      </c>
      <c r="J540" s="80">
        <v>7.0331202965619104</v>
      </c>
    </row>
    <row r="541" spans="1:10" x14ac:dyDescent="0.3">
      <c r="A541" s="135"/>
      <c r="B541" s="104" t="s">
        <v>15</v>
      </c>
      <c r="C541" s="79">
        <v>0</v>
      </c>
      <c r="D541" s="79">
        <v>0</v>
      </c>
      <c r="E541" s="79">
        <v>0</v>
      </c>
      <c r="F541" s="79">
        <v>0</v>
      </c>
      <c r="G541" s="79">
        <v>438.387</v>
      </c>
      <c r="H541" s="79">
        <v>7.3523544248515602</v>
      </c>
      <c r="I541" s="80">
        <v>438.387</v>
      </c>
      <c r="J541" s="80">
        <v>6.4036215423398701</v>
      </c>
    </row>
    <row r="542" spans="1:10" ht="27.6" x14ac:dyDescent="0.3">
      <c r="A542" s="135"/>
      <c r="B542" s="104" t="s">
        <v>21</v>
      </c>
      <c r="C542" s="79">
        <v>0</v>
      </c>
      <c r="D542" s="79">
        <v>0</v>
      </c>
      <c r="E542" s="79">
        <v>0</v>
      </c>
      <c r="F542" s="79">
        <v>0</v>
      </c>
      <c r="G542" s="79">
        <v>303.83100000000002</v>
      </c>
      <c r="H542" s="79">
        <v>5.0956647830731203</v>
      </c>
      <c r="I542" s="80">
        <v>303.83100000000002</v>
      </c>
      <c r="J542" s="80">
        <v>4.4381305486491698</v>
      </c>
    </row>
    <row r="543" spans="1:10" x14ac:dyDescent="0.3">
      <c r="A543" s="135"/>
      <c r="B543" s="104" t="s">
        <v>28</v>
      </c>
      <c r="C543" s="79">
        <v>0</v>
      </c>
      <c r="D543" s="79">
        <v>0</v>
      </c>
      <c r="E543" s="79">
        <v>0</v>
      </c>
      <c r="F543" s="79">
        <v>0</v>
      </c>
      <c r="G543" s="79">
        <v>172.14099999999999</v>
      </c>
      <c r="H543" s="79">
        <v>2.8870419128495399</v>
      </c>
      <c r="I543" s="80">
        <v>172.14099999999999</v>
      </c>
      <c r="J543" s="80">
        <v>2.5145038879344699</v>
      </c>
    </row>
    <row r="544" spans="1:10" ht="27.6" x14ac:dyDescent="0.3">
      <c r="A544" s="135"/>
      <c r="B544" s="104" t="s">
        <v>36</v>
      </c>
      <c r="C544" s="79">
        <v>0</v>
      </c>
      <c r="D544" s="79">
        <v>0</v>
      </c>
      <c r="E544" s="79">
        <v>0</v>
      </c>
      <c r="F544" s="79">
        <v>0</v>
      </c>
      <c r="G544" s="79">
        <v>135.63900000000001</v>
      </c>
      <c r="H544" s="79">
        <v>2.27485304498637</v>
      </c>
      <c r="I544" s="80">
        <v>135.63900000000001</v>
      </c>
      <c r="J544" s="80">
        <v>1.9813106282381501</v>
      </c>
    </row>
    <row r="545" spans="1:10" ht="27.6" x14ac:dyDescent="0.3">
      <c r="A545" s="135"/>
      <c r="B545" s="104" t="s">
        <v>34</v>
      </c>
      <c r="C545" s="79">
        <v>0</v>
      </c>
      <c r="D545" s="79">
        <v>0</v>
      </c>
      <c r="E545" s="79">
        <v>1.2749999999999999</v>
      </c>
      <c r="F545" s="79">
        <v>1.89503723190797</v>
      </c>
      <c r="G545" s="79">
        <v>130.78800000000001</v>
      </c>
      <c r="H545" s="79">
        <v>2.1934950865730198</v>
      </c>
      <c r="I545" s="80">
        <v>132.06299999999999</v>
      </c>
      <c r="J545" s="80">
        <v>1.92907515903991</v>
      </c>
    </row>
    <row r="546" spans="1:10" x14ac:dyDescent="0.3">
      <c r="A546" s="135"/>
      <c r="B546" s="104" t="s">
        <v>64</v>
      </c>
      <c r="C546" s="79">
        <v>0</v>
      </c>
      <c r="D546" s="79">
        <v>0</v>
      </c>
      <c r="E546" s="79">
        <v>0</v>
      </c>
      <c r="F546" s="79">
        <v>0</v>
      </c>
      <c r="G546" s="79">
        <v>91.103999999999999</v>
      </c>
      <c r="H546" s="79">
        <v>1.5279396914636501</v>
      </c>
      <c r="I546" s="80">
        <v>91.103999999999999</v>
      </c>
      <c r="J546" s="80">
        <v>1.3307774568893</v>
      </c>
    </row>
    <row r="547" spans="1:10" ht="27.6" x14ac:dyDescent="0.3">
      <c r="A547" s="135"/>
      <c r="B547" s="104" t="s">
        <v>27</v>
      </c>
      <c r="C547" s="79">
        <v>0</v>
      </c>
      <c r="D547" s="79">
        <v>0</v>
      </c>
      <c r="E547" s="79">
        <v>0</v>
      </c>
      <c r="F547" s="79">
        <v>0</v>
      </c>
      <c r="G547" s="79">
        <v>78.174000000000007</v>
      </c>
      <c r="H547" s="79">
        <v>1.3110857639673299</v>
      </c>
      <c r="I547" s="80">
        <v>78.174000000000007</v>
      </c>
      <c r="J547" s="80">
        <v>1.14190591977152</v>
      </c>
    </row>
    <row r="548" spans="1:10" ht="27.6" x14ac:dyDescent="0.3">
      <c r="A548" s="135"/>
      <c r="B548" s="104" t="s">
        <v>19</v>
      </c>
      <c r="C548" s="79">
        <v>0</v>
      </c>
      <c r="D548" s="79">
        <v>0</v>
      </c>
      <c r="E548" s="79">
        <v>0</v>
      </c>
      <c r="F548" s="79">
        <v>0</v>
      </c>
      <c r="G548" s="79">
        <v>65.156999999999996</v>
      </c>
      <c r="H548" s="79">
        <v>1.09277272651802</v>
      </c>
      <c r="I548" s="80">
        <v>65.156999999999996</v>
      </c>
      <c r="J548" s="80">
        <v>0.95176355328565598</v>
      </c>
    </row>
    <row r="549" spans="1:10" ht="27.6" x14ac:dyDescent="0.3">
      <c r="A549" s="135"/>
      <c r="B549" s="104" t="s">
        <v>32</v>
      </c>
      <c r="C549" s="79">
        <v>0</v>
      </c>
      <c r="D549" s="79">
        <v>0</v>
      </c>
      <c r="E549" s="79">
        <v>0</v>
      </c>
      <c r="F549" s="79">
        <v>0</v>
      </c>
      <c r="G549" s="79">
        <v>64.894999999999996</v>
      </c>
      <c r="H549" s="79">
        <v>1.0883786252802701</v>
      </c>
      <c r="I549" s="80">
        <v>64.894999999999996</v>
      </c>
      <c r="J549" s="80">
        <v>0.94793645794730697</v>
      </c>
    </row>
    <row r="550" spans="1:10" x14ac:dyDescent="0.3">
      <c r="A550" s="135"/>
      <c r="B550" s="104" t="s">
        <v>31</v>
      </c>
      <c r="C550" s="79">
        <v>0</v>
      </c>
      <c r="D550" s="79">
        <v>0</v>
      </c>
      <c r="E550" s="79">
        <v>0</v>
      </c>
      <c r="F550" s="79">
        <v>0</v>
      </c>
      <c r="G550" s="79">
        <v>43.360999999999997</v>
      </c>
      <c r="H550" s="79">
        <v>0.72722375484671897</v>
      </c>
      <c r="I550" s="80">
        <v>43.360999999999997</v>
      </c>
      <c r="J550" s="80">
        <v>0.63338427849685097</v>
      </c>
    </row>
    <row r="551" spans="1:10" x14ac:dyDescent="0.3">
      <c r="A551" s="135"/>
      <c r="B551" s="104" t="s">
        <v>17</v>
      </c>
      <c r="C551" s="79">
        <v>0</v>
      </c>
      <c r="D551" s="79">
        <v>0</v>
      </c>
      <c r="E551" s="79">
        <v>0</v>
      </c>
      <c r="F551" s="79">
        <v>0</v>
      </c>
      <c r="G551" s="79">
        <v>41.838000000000001</v>
      </c>
      <c r="H551" s="79">
        <v>0.70168094497998301</v>
      </c>
      <c r="I551" s="80">
        <v>41.838000000000001</v>
      </c>
      <c r="J551" s="80">
        <v>0.61113746093843002</v>
      </c>
    </row>
    <row r="552" spans="1:10" ht="27.6" x14ac:dyDescent="0.3">
      <c r="A552" s="135"/>
      <c r="B552" s="104" t="s">
        <v>57</v>
      </c>
      <c r="C552" s="79">
        <v>0</v>
      </c>
      <c r="D552" s="79">
        <v>0</v>
      </c>
      <c r="E552" s="79">
        <v>0</v>
      </c>
      <c r="F552" s="79">
        <v>0</v>
      </c>
      <c r="G552" s="79">
        <v>36.314999999999998</v>
      </c>
      <c r="H552" s="79">
        <v>0.60905262003317695</v>
      </c>
      <c r="I552" s="80">
        <v>36.314999999999998</v>
      </c>
      <c r="J552" s="80">
        <v>0.53046170691665695</v>
      </c>
    </row>
    <row r="553" spans="1:10" ht="41.4" x14ac:dyDescent="0.3">
      <c r="A553" s="135"/>
      <c r="B553" s="104" t="s">
        <v>45</v>
      </c>
      <c r="C553" s="79">
        <v>0</v>
      </c>
      <c r="D553" s="79">
        <v>0</v>
      </c>
      <c r="E553" s="79">
        <v>3.5249999999999999</v>
      </c>
      <c r="F553" s="79">
        <v>5.2392205823337896</v>
      </c>
      <c r="G553" s="79">
        <v>20.783000000000001</v>
      </c>
      <c r="H553" s="79">
        <v>0.34855956497726898</v>
      </c>
      <c r="I553" s="80">
        <v>24.308</v>
      </c>
      <c r="J553" s="80">
        <v>0.35507264688779</v>
      </c>
    </row>
    <row r="554" spans="1:10" ht="27.6" x14ac:dyDescent="0.3">
      <c r="A554" s="135"/>
      <c r="B554" s="104" t="s">
        <v>41</v>
      </c>
      <c r="C554" s="79">
        <v>0</v>
      </c>
      <c r="D554" s="79">
        <v>0</v>
      </c>
      <c r="E554" s="79">
        <v>0</v>
      </c>
      <c r="F554" s="79">
        <v>0</v>
      </c>
      <c r="G554" s="79">
        <v>16.506</v>
      </c>
      <c r="H554" s="79">
        <v>0.27682837797790499</v>
      </c>
      <c r="I554" s="80">
        <v>16.506</v>
      </c>
      <c r="J554" s="80">
        <v>0.241107006316022</v>
      </c>
    </row>
    <row r="555" spans="1:10" ht="41.4" x14ac:dyDescent="0.3">
      <c r="A555" s="135"/>
      <c r="B555" s="104" t="s">
        <v>35</v>
      </c>
      <c r="C555" s="79">
        <v>0</v>
      </c>
      <c r="D555" s="79">
        <v>0</v>
      </c>
      <c r="E555" s="79">
        <v>0</v>
      </c>
      <c r="F555" s="79">
        <v>0</v>
      </c>
      <c r="G555" s="79">
        <v>12.958</v>
      </c>
      <c r="H555" s="79">
        <v>0.21732352610188399</v>
      </c>
      <c r="I555" s="80">
        <v>12.958</v>
      </c>
      <c r="J555" s="80">
        <v>0.18928053967302899</v>
      </c>
    </row>
    <row r="556" spans="1:10" x14ac:dyDescent="0.3">
      <c r="A556" s="135"/>
      <c r="B556" s="104" t="s">
        <v>30</v>
      </c>
      <c r="C556" s="79">
        <v>0</v>
      </c>
      <c r="D556" s="79">
        <v>0</v>
      </c>
      <c r="E556" s="79">
        <v>0</v>
      </c>
      <c r="F556" s="79">
        <v>0</v>
      </c>
      <c r="G556" s="79">
        <v>10.38</v>
      </c>
      <c r="H556" s="79">
        <v>0.17408691163277901</v>
      </c>
      <c r="I556" s="80">
        <v>10.38</v>
      </c>
      <c r="J556" s="80">
        <v>0.151623090122398</v>
      </c>
    </row>
    <row r="557" spans="1:10" ht="41.4" x14ac:dyDescent="0.3">
      <c r="A557" s="135"/>
      <c r="B557" s="104" t="s">
        <v>40</v>
      </c>
      <c r="C557" s="79">
        <v>0</v>
      </c>
      <c r="D557" s="79">
        <v>0</v>
      </c>
      <c r="E557" s="79">
        <v>0.72</v>
      </c>
      <c r="F557" s="79">
        <v>1.07013867213626</v>
      </c>
      <c r="G557" s="79">
        <v>9.1020000000000003</v>
      </c>
      <c r="H557" s="79">
        <v>0.152653089564697</v>
      </c>
      <c r="I557" s="80">
        <v>9.8219999999999992</v>
      </c>
      <c r="J557" s="80">
        <v>0.14347225348576101</v>
      </c>
    </row>
    <row r="558" spans="1:10" x14ac:dyDescent="0.3">
      <c r="A558" s="135"/>
      <c r="B558" s="104" t="s">
        <v>29</v>
      </c>
      <c r="C558" s="79">
        <v>0</v>
      </c>
      <c r="D558" s="79">
        <v>0</v>
      </c>
      <c r="E558" s="79">
        <v>0</v>
      </c>
      <c r="F558" s="79">
        <v>0</v>
      </c>
      <c r="G558" s="79">
        <v>6.5019999999999998</v>
      </c>
      <c r="H558" s="79">
        <v>0.109047504762652</v>
      </c>
      <c r="I558" s="80">
        <v>6.5019999999999998</v>
      </c>
      <c r="J558" s="80">
        <v>9.4976236221178595E-2</v>
      </c>
    </row>
    <row r="559" spans="1:10" ht="55.2" x14ac:dyDescent="0.3">
      <c r="A559" s="135"/>
      <c r="B559" s="104" t="s">
        <v>60</v>
      </c>
      <c r="C559" s="79">
        <v>0</v>
      </c>
      <c r="D559" s="79">
        <v>0</v>
      </c>
      <c r="E559" s="79">
        <v>0</v>
      </c>
      <c r="F559" s="79">
        <v>0</v>
      </c>
      <c r="G559" s="79">
        <v>4.3600000000000003</v>
      </c>
      <c r="H559" s="79">
        <v>7.3123211437275307E-2</v>
      </c>
      <c r="I559" s="80">
        <v>4.3600000000000003</v>
      </c>
      <c r="J559" s="80">
        <v>6.36875407450537E-2</v>
      </c>
    </row>
    <row r="560" spans="1:10" x14ac:dyDescent="0.3">
      <c r="A560" s="136"/>
      <c r="B560" s="105" t="s">
        <v>97</v>
      </c>
      <c r="C560" s="79">
        <v>816.10299999999995</v>
      </c>
      <c r="D560" s="79">
        <v>100</v>
      </c>
      <c r="E560" s="79">
        <v>67.281000000000006</v>
      </c>
      <c r="F560" s="79">
        <v>100</v>
      </c>
      <c r="G560" s="79">
        <v>5962.5389999999998</v>
      </c>
      <c r="H560" s="79">
        <v>100</v>
      </c>
      <c r="I560" s="80">
        <v>6845.9229999999998</v>
      </c>
      <c r="J560" s="80">
        <v>100</v>
      </c>
    </row>
    <row r="561" spans="1:10" x14ac:dyDescent="0.3">
      <c r="A561" s="134" t="s">
        <v>207</v>
      </c>
      <c r="B561" s="104" t="s">
        <v>5</v>
      </c>
      <c r="C561" s="79">
        <v>190.73699999999999</v>
      </c>
      <c r="D561" s="79">
        <v>50.8674050388165</v>
      </c>
      <c r="E561" s="79">
        <v>1.06</v>
      </c>
      <c r="F561" s="79">
        <v>27.461139896373101</v>
      </c>
      <c r="G561" s="79">
        <v>413.577</v>
      </c>
      <c r="H561" s="79">
        <v>29.085138538334299</v>
      </c>
      <c r="I561" s="80">
        <v>605.37400000000002</v>
      </c>
      <c r="J561" s="80">
        <v>33.617284046597497</v>
      </c>
    </row>
    <row r="562" spans="1:10" x14ac:dyDescent="0.3">
      <c r="A562" s="135"/>
      <c r="B562" s="104" t="s">
        <v>15</v>
      </c>
      <c r="C562" s="79">
        <v>0</v>
      </c>
      <c r="D562" s="79">
        <v>0</v>
      </c>
      <c r="E562" s="79">
        <v>0</v>
      </c>
      <c r="F562" s="79">
        <v>0</v>
      </c>
      <c r="G562" s="79">
        <v>303.10300000000001</v>
      </c>
      <c r="H562" s="79">
        <v>21.315964733011601</v>
      </c>
      <c r="I562" s="80">
        <v>303.10300000000001</v>
      </c>
      <c r="J562" s="80">
        <v>16.831743098276199</v>
      </c>
    </row>
    <row r="563" spans="1:10" x14ac:dyDescent="0.3">
      <c r="A563" s="135"/>
      <c r="B563" s="104" t="s">
        <v>11</v>
      </c>
      <c r="C563" s="79">
        <v>0</v>
      </c>
      <c r="D563" s="79">
        <v>0</v>
      </c>
      <c r="E563" s="79">
        <v>0</v>
      </c>
      <c r="F563" s="79">
        <v>0</v>
      </c>
      <c r="G563" s="79">
        <v>261.57299999999998</v>
      </c>
      <c r="H563" s="79">
        <v>18.3953337416919</v>
      </c>
      <c r="I563" s="80">
        <v>261.57299999999998</v>
      </c>
      <c r="J563" s="80">
        <v>14.525522800649901</v>
      </c>
    </row>
    <row r="564" spans="1:10" x14ac:dyDescent="0.3">
      <c r="A564" s="135"/>
      <c r="B564" s="104" t="s">
        <v>20</v>
      </c>
      <c r="C564" s="79">
        <v>35.497999999999998</v>
      </c>
      <c r="D564" s="79">
        <v>9.4669159317170202</v>
      </c>
      <c r="E564" s="79">
        <v>0</v>
      </c>
      <c r="F564" s="79">
        <v>0</v>
      </c>
      <c r="G564" s="79">
        <v>123.666</v>
      </c>
      <c r="H564" s="79">
        <v>8.6969119232492194</v>
      </c>
      <c r="I564" s="80">
        <v>159.16399999999999</v>
      </c>
      <c r="J564" s="80">
        <v>8.8386045617959308</v>
      </c>
    </row>
    <row r="565" spans="1:10" x14ac:dyDescent="0.3">
      <c r="A565" s="135"/>
      <c r="B565" s="104" t="s">
        <v>13</v>
      </c>
      <c r="C565" s="79">
        <v>81.037999999999997</v>
      </c>
      <c r="D565" s="79">
        <v>21.611919918713301</v>
      </c>
      <c r="E565" s="79">
        <v>2.8</v>
      </c>
      <c r="F565" s="79">
        <v>72.538860103626902</v>
      </c>
      <c r="G565" s="79">
        <v>53.843000000000004</v>
      </c>
      <c r="H565" s="79">
        <v>3.7865527200969402</v>
      </c>
      <c r="I565" s="80">
        <v>137.68100000000001</v>
      </c>
      <c r="J565" s="80">
        <v>7.6456228460746498</v>
      </c>
    </row>
    <row r="566" spans="1:10" x14ac:dyDescent="0.3">
      <c r="A566" s="135"/>
      <c r="B566" s="104" t="s">
        <v>12</v>
      </c>
      <c r="C566" s="79">
        <v>30.805</v>
      </c>
      <c r="D566" s="79">
        <v>8.2153458019196304</v>
      </c>
      <c r="E566" s="79">
        <v>0</v>
      </c>
      <c r="F566" s="79">
        <v>0</v>
      </c>
      <c r="G566" s="79">
        <v>104.85599999999999</v>
      </c>
      <c r="H566" s="79">
        <v>7.3740833909418999</v>
      </c>
      <c r="I566" s="80">
        <v>135.661</v>
      </c>
      <c r="J566" s="80">
        <v>7.5334493570015697</v>
      </c>
    </row>
    <row r="567" spans="1:10" x14ac:dyDescent="0.3">
      <c r="A567" s="135"/>
      <c r="B567" s="104" t="s">
        <v>14</v>
      </c>
      <c r="C567" s="79">
        <v>0</v>
      </c>
      <c r="D567" s="79">
        <v>0</v>
      </c>
      <c r="E567" s="79">
        <v>0</v>
      </c>
      <c r="F567" s="79">
        <v>0</v>
      </c>
      <c r="G567" s="79">
        <v>89.078999999999994</v>
      </c>
      <c r="H567" s="79">
        <v>6.2645530478152196</v>
      </c>
      <c r="I567" s="80">
        <v>89.078999999999994</v>
      </c>
      <c r="J567" s="80">
        <v>4.9466842738321501</v>
      </c>
    </row>
    <row r="568" spans="1:10" x14ac:dyDescent="0.3">
      <c r="A568" s="135"/>
      <c r="B568" s="104" t="s">
        <v>26</v>
      </c>
      <c r="C568" s="79">
        <v>20.454999999999998</v>
      </c>
      <c r="D568" s="79">
        <v>5.4551176230568403</v>
      </c>
      <c r="E568" s="79">
        <v>0</v>
      </c>
      <c r="F568" s="79">
        <v>0</v>
      </c>
      <c r="G568" s="79">
        <v>0</v>
      </c>
      <c r="H568" s="79">
        <v>0</v>
      </c>
      <c r="I568" s="80">
        <v>20.454999999999998</v>
      </c>
      <c r="J568" s="80">
        <v>1.1358954054405299</v>
      </c>
    </row>
    <row r="569" spans="1:10" ht="27.6" x14ac:dyDescent="0.3">
      <c r="A569" s="135"/>
      <c r="B569" s="104" t="s">
        <v>49</v>
      </c>
      <c r="C569" s="79">
        <v>16.436</v>
      </c>
      <c r="D569" s="79">
        <v>4.38329568577669</v>
      </c>
      <c r="E569" s="79">
        <v>0</v>
      </c>
      <c r="F569" s="79">
        <v>0</v>
      </c>
      <c r="G569" s="79">
        <v>4.0010000000000003</v>
      </c>
      <c r="H569" s="79">
        <v>0.28137357563857601</v>
      </c>
      <c r="I569" s="80">
        <v>20.437000000000001</v>
      </c>
      <c r="J569" s="80">
        <v>1.13489583969631</v>
      </c>
    </row>
    <row r="570" spans="1:10" x14ac:dyDescent="0.3">
      <c r="A570" s="135"/>
      <c r="B570" s="104" t="s">
        <v>28</v>
      </c>
      <c r="C570" s="79">
        <v>0</v>
      </c>
      <c r="D570" s="79">
        <v>0</v>
      </c>
      <c r="E570" s="79">
        <v>0</v>
      </c>
      <c r="F570" s="79">
        <v>0</v>
      </c>
      <c r="G570" s="79">
        <v>19.245000000000001</v>
      </c>
      <c r="H570" s="79">
        <v>1.35342026072592</v>
      </c>
      <c r="I570" s="80">
        <v>19.245000000000001</v>
      </c>
      <c r="J570" s="80">
        <v>1.06870237485715</v>
      </c>
    </row>
    <row r="571" spans="1:10" x14ac:dyDescent="0.3">
      <c r="A571" s="135"/>
      <c r="B571" s="104" t="s">
        <v>17</v>
      </c>
      <c r="C571" s="79">
        <v>0</v>
      </c>
      <c r="D571" s="79">
        <v>0</v>
      </c>
      <c r="E571" s="79">
        <v>0</v>
      </c>
      <c r="F571" s="79">
        <v>0</v>
      </c>
      <c r="G571" s="79">
        <v>19.196999999999999</v>
      </c>
      <c r="H571" s="79">
        <v>1.350044621728</v>
      </c>
      <c r="I571" s="80">
        <v>19.196999999999999</v>
      </c>
      <c r="J571" s="80">
        <v>1.0660368662059001</v>
      </c>
    </row>
    <row r="572" spans="1:10" ht="27.6" x14ac:dyDescent="0.3">
      <c r="A572" s="135"/>
      <c r="B572" s="104" t="s">
        <v>19</v>
      </c>
      <c r="C572" s="79">
        <v>0</v>
      </c>
      <c r="D572" s="79">
        <v>0</v>
      </c>
      <c r="E572" s="79">
        <v>0</v>
      </c>
      <c r="F572" s="79">
        <v>0</v>
      </c>
      <c r="G572" s="79">
        <v>14.329000000000001</v>
      </c>
      <c r="H572" s="79">
        <v>1.0076985666896201</v>
      </c>
      <c r="I572" s="80">
        <v>14.329000000000001</v>
      </c>
      <c r="J572" s="80">
        <v>0.79570986382582698</v>
      </c>
    </row>
    <row r="573" spans="1:10" ht="27.6" x14ac:dyDescent="0.3">
      <c r="A573" s="135"/>
      <c r="B573" s="104" t="s">
        <v>36</v>
      </c>
      <c r="C573" s="79">
        <v>0</v>
      </c>
      <c r="D573" s="79">
        <v>0</v>
      </c>
      <c r="E573" s="79">
        <v>0</v>
      </c>
      <c r="F573" s="79">
        <v>0</v>
      </c>
      <c r="G573" s="79">
        <v>9.4030000000000005</v>
      </c>
      <c r="H573" s="79">
        <v>0.661273614528751</v>
      </c>
      <c r="I573" s="80">
        <v>9.4030000000000005</v>
      </c>
      <c r="J573" s="80">
        <v>0.52216203849216603</v>
      </c>
    </row>
    <row r="574" spans="1:10" x14ac:dyDescent="0.3">
      <c r="A574" s="135"/>
      <c r="B574" s="104" t="s">
        <v>31</v>
      </c>
      <c r="C574" s="79">
        <v>0</v>
      </c>
      <c r="D574" s="79">
        <v>0</v>
      </c>
      <c r="E574" s="79">
        <v>0</v>
      </c>
      <c r="F574" s="79">
        <v>0</v>
      </c>
      <c r="G574" s="79">
        <v>6.0810000000000004</v>
      </c>
      <c r="H574" s="79">
        <v>0.42765126554815802</v>
      </c>
      <c r="I574" s="80">
        <v>6.0810000000000004</v>
      </c>
      <c r="J574" s="80">
        <v>0.33768662725415999</v>
      </c>
    </row>
    <row r="575" spans="1:10" x14ac:dyDescent="0.3">
      <c r="A575" s="136"/>
      <c r="B575" s="105" t="s">
        <v>97</v>
      </c>
      <c r="C575" s="79">
        <v>374.96899999999999</v>
      </c>
      <c r="D575" s="79">
        <v>100</v>
      </c>
      <c r="E575" s="79">
        <v>3.86</v>
      </c>
      <c r="F575" s="79">
        <v>100</v>
      </c>
      <c r="G575" s="79">
        <v>1421.953</v>
      </c>
      <c r="H575" s="79">
        <v>100</v>
      </c>
      <c r="I575" s="80">
        <v>1800.7819999999999</v>
      </c>
      <c r="J575" s="80">
        <v>100</v>
      </c>
    </row>
    <row r="576" spans="1:10" x14ac:dyDescent="0.3">
      <c r="A576" s="134" t="s">
        <v>208</v>
      </c>
      <c r="B576" s="104" t="s">
        <v>11</v>
      </c>
      <c r="C576" s="79">
        <v>0</v>
      </c>
      <c r="D576" s="79">
        <v>0</v>
      </c>
      <c r="E576" s="79">
        <v>0</v>
      </c>
      <c r="F576" s="79">
        <v>0</v>
      </c>
      <c r="G576" s="79">
        <v>125.56399999999999</v>
      </c>
      <c r="H576" s="79">
        <v>32.700320846701899</v>
      </c>
      <c r="I576" s="80">
        <v>125.56399999999999</v>
      </c>
      <c r="J576" s="80">
        <v>27.152671607159501</v>
      </c>
    </row>
    <row r="577" spans="1:10" x14ac:dyDescent="0.3">
      <c r="A577" s="135"/>
      <c r="B577" s="104" t="s">
        <v>5</v>
      </c>
      <c r="C577" s="79">
        <v>51.628</v>
      </c>
      <c r="D577" s="79">
        <v>71.3064375785534</v>
      </c>
      <c r="E577" s="79">
        <v>1.9</v>
      </c>
      <c r="F577" s="79">
        <v>31.404958677686</v>
      </c>
      <c r="G577" s="79">
        <v>47.265999999999998</v>
      </c>
      <c r="H577" s="79">
        <v>12.309367056960699</v>
      </c>
      <c r="I577" s="80">
        <v>100.794</v>
      </c>
      <c r="J577" s="80">
        <v>21.796266302220602</v>
      </c>
    </row>
    <row r="578" spans="1:10" x14ac:dyDescent="0.3">
      <c r="A578" s="135"/>
      <c r="B578" s="104" t="s">
        <v>15</v>
      </c>
      <c r="C578" s="79">
        <v>0</v>
      </c>
      <c r="D578" s="79">
        <v>0</v>
      </c>
      <c r="E578" s="79">
        <v>0</v>
      </c>
      <c r="F578" s="79">
        <v>0</v>
      </c>
      <c r="G578" s="79">
        <v>99.043999999999997</v>
      </c>
      <c r="H578" s="79">
        <v>25.793783074294801</v>
      </c>
      <c r="I578" s="80">
        <v>99.043999999999997</v>
      </c>
      <c r="J578" s="80">
        <v>21.417836375549498</v>
      </c>
    </row>
    <row r="579" spans="1:10" x14ac:dyDescent="0.3">
      <c r="A579" s="135"/>
      <c r="B579" s="104" t="s">
        <v>14</v>
      </c>
      <c r="C579" s="79">
        <v>0</v>
      </c>
      <c r="D579" s="79">
        <v>0</v>
      </c>
      <c r="E579" s="79">
        <v>0</v>
      </c>
      <c r="F579" s="79">
        <v>0</v>
      </c>
      <c r="G579" s="79">
        <v>33.979999999999997</v>
      </c>
      <c r="H579" s="79">
        <v>8.8493270552939691</v>
      </c>
      <c r="I579" s="80">
        <v>33.979999999999997</v>
      </c>
      <c r="J579" s="80">
        <v>7.3480279475907002</v>
      </c>
    </row>
    <row r="580" spans="1:10" ht="27.6" x14ac:dyDescent="0.3">
      <c r="A580" s="135"/>
      <c r="B580" s="104" t="s">
        <v>19</v>
      </c>
      <c r="C580" s="79">
        <v>0</v>
      </c>
      <c r="D580" s="79">
        <v>0</v>
      </c>
      <c r="E580" s="79">
        <v>0</v>
      </c>
      <c r="F580" s="79">
        <v>0</v>
      </c>
      <c r="G580" s="79">
        <v>27.539000000000001</v>
      </c>
      <c r="H580" s="79">
        <v>7.1719134130588804</v>
      </c>
      <c r="I580" s="80">
        <v>27.539000000000001</v>
      </c>
      <c r="J580" s="80">
        <v>5.9551895717686998</v>
      </c>
    </row>
    <row r="581" spans="1:10" x14ac:dyDescent="0.3">
      <c r="A581" s="135"/>
      <c r="B581" s="104" t="s">
        <v>17</v>
      </c>
      <c r="C581" s="79">
        <v>0</v>
      </c>
      <c r="D581" s="79">
        <v>0</v>
      </c>
      <c r="E581" s="79">
        <v>0</v>
      </c>
      <c r="F581" s="79">
        <v>0</v>
      </c>
      <c r="G581" s="79">
        <v>22.834</v>
      </c>
      <c r="H581" s="79">
        <v>5.94660194174757</v>
      </c>
      <c r="I581" s="80">
        <v>22.834</v>
      </c>
      <c r="J581" s="80">
        <v>4.9377536832044102</v>
      </c>
    </row>
    <row r="582" spans="1:10" x14ac:dyDescent="0.3">
      <c r="A582" s="135"/>
      <c r="B582" s="104" t="s">
        <v>12</v>
      </c>
      <c r="C582" s="79">
        <v>5.306</v>
      </c>
      <c r="D582" s="79">
        <v>7.3284256177230196</v>
      </c>
      <c r="E582" s="79">
        <v>0</v>
      </c>
      <c r="F582" s="79">
        <v>0</v>
      </c>
      <c r="G582" s="79">
        <v>8.1050000000000004</v>
      </c>
      <c r="H582" s="79">
        <v>2.1107650318763298</v>
      </c>
      <c r="I582" s="80">
        <v>13.411</v>
      </c>
      <c r="J582" s="80">
        <v>2.9000707123348701</v>
      </c>
    </row>
    <row r="583" spans="1:10" x14ac:dyDescent="0.3">
      <c r="A583" s="135"/>
      <c r="B583" s="104" t="s">
        <v>13</v>
      </c>
      <c r="C583" s="79">
        <v>9.8829999999999991</v>
      </c>
      <c r="D583" s="79">
        <v>13.6499868789967</v>
      </c>
      <c r="E583" s="79">
        <v>0.7</v>
      </c>
      <c r="F583" s="79">
        <v>11.5702479338843</v>
      </c>
      <c r="G583" s="79">
        <v>0</v>
      </c>
      <c r="H583" s="79">
        <v>0</v>
      </c>
      <c r="I583" s="80">
        <v>10.583</v>
      </c>
      <c r="J583" s="80">
        <v>2.2885279508343799</v>
      </c>
    </row>
    <row r="584" spans="1:10" x14ac:dyDescent="0.3">
      <c r="A584" s="135"/>
      <c r="B584" s="104" t="s">
        <v>20</v>
      </c>
      <c r="C584" s="79">
        <v>0</v>
      </c>
      <c r="D584" s="79">
        <v>0</v>
      </c>
      <c r="E584" s="79">
        <v>0</v>
      </c>
      <c r="F584" s="79">
        <v>0</v>
      </c>
      <c r="G584" s="79">
        <v>7.952</v>
      </c>
      <c r="H584" s="79">
        <v>2.0709196216509</v>
      </c>
      <c r="I584" s="80">
        <v>7.952</v>
      </c>
      <c r="J584" s="80">
        <v>1.71958558679344</v>
      </c>
    </row>
    <row r="585" spans="1:10" x14ac:dyDescent="0.3">
      <c r="A585" s="135"/>
      <c r="B585" s="104" t="s">
        <v>28</v>
      </c>
      <c r="C585" s="79">
        <v>0</v>
      </c>
      <c r="D585" s="79">
        <v>0</v>
      </c>
      <c r="E585" s="79">
        <v>0</v>
      </c>
      <c r="F585" s="79">
        <v>0</v>
      </c>
      <c r="G585" s="79">
        <v>6.9139999999999997</v>
      </c>
      <c r="H585" s="79">
        <v>1.80059585816076</v>
      </c>
      <c r="I585" s="80">
        <v>6.9139999999999997</v>
      </c>
      <c r="J585" s="80">
        <v>1.49512257885939</v>
      </c>
    </row>
    <row r="586" spans="1:10" x14ac:dyDescent="0.3">
      <c r="A586" s="135"/>
      <c r="B586" s="104" t="s">
        <v>26</v>
      </c>
      <c r="C586" s="79">
        <v>3.18</v>
      </c>
      <c r="D586" s="79">
        <v>4.3920832009723396</v>
      </c>
      <c r="E586" s="79">
        <v>3.45</v>
      </c>
      <c r="F586" s="79">
        <v>57.024793388429799</v>
      </c>
      <c r="G586" s="79">
        <v>0</v>
      </c>
      <c r="H586" s="79">
        <v>0</v>
      </c>
      <c r="I586" s="80">
        <v>6.63</v>
      </c>
      <c r="J586" s="80">
        <v>1.43370880790248</v>
      </c>
    </row>
    <row r="587" spans="1:10" x14ac:dyDescent="0.3">
      <c r="A587" s="135"/>
      <c r="B587" s="104" t="s">
        <v>31</v>
      </c>
      <c r="C587" s="79">
        <v>0</v>
      </c>
      <c r="D587" s="79">
        <v>0</v>
      </c>
      <c r="E587" s="79">
        <v>0</v>
      </c>
      <c r="F587" s="79">
        <v>0</v>
      </c>
      <c r="G587" s="79">
        <v>4.7859999999999996</v>
      </c>
      <c r="H587" s="79">
        <v>1.24640610025418</v>
      </c>
      <c r="I587" s="80">
        <v>4.7859999999999996</v>
      </c>
      <c r="J587" s="80">
        <v>1.03495178802734</v>
      </c>
    </row>
    <row r="588" spans="1:10" ht="27.6" x14ac:dyDescent="0.3">
      <c r="A588" s="135"/>
      <c r="B588" s="104" t="s">
        <v>49</v>
      </c>
      <c r="C588" s="79">
        <v>2.4060000000000001</v>
      </c>
      <c r="D588" s="79">
        <v>3.3230667237545402</v>
      </c>
      <c r="E588" s="79">
        <v>0</v>
      </c>
      <c r="F588" s="79">
        <v>0</v>
      </c>
      <c r="G588" s="79">
        <v>0</v>
      </c>
      <c r="H588" s="79">
        <v>0</v>
      </c>
      <c r="I588" s="80">
        <v>2.4060000000000001</v>
      </c>
      <c r="J588" s="80">
        <v>0.52028708775465604</v>
      </c>
    </row>
    <row r="589" spans="1:10" x14ac:dyDescent="0.3">
      <c r="A589" s="136"/>
      <c r="B589" s="105" t="s">
        <v>97</v>
      </c>
      <c r="C589" s="79">
        <v>72.403000000000006</v>
      </c>
      <c r="D589" s="79">
        <v>100</v>
      </c>
      <c r="E589" s="79">
        <v>6.05</v>
      </c>
      <c r="F589" s="79">
        <v>100</v>
      </c>
      <c r="G589" s="79">
        <v>383.98399999999998</v>
      </c>
      <c r="H589" s="79">
        <v>100</v>
      </c>
      <c r="I589" s="80">
        <v>462.43700000000001</v>
      </c>
      <c r="J589" s="80">
        <v>100</v>
      </c>
    </row>
    <row r="590" spans="1:10" x14ac:dyDescent="0.3">
      <c r="A590" s="134" t="s">
        <v>209</v>
      </c>
      <c r="B590" s="104" t="s">
        <v>5</v>
      </c>
      <c r="C590" s="79">
        <v>81.808000000000007</v>
      </c>
      <c r="D590" s="79">
        <v>52.770843412352797</v>
      </c>
      <c r="E590" s="79">
        <v>0</v>
      </c>
      <c r="F590" s="79">
        <v>0</v>
      </c>
      <c r="G590" s="79">
        <v>52.567999999999998</v>
      </c>
      <c r="H590" s="79">
        <v>42.800498286123698</v>
      </c>
      <c r="I590" s="80">
        <v>134.376</v>
      </c>
      <c r="J590" s="80">
        <v>48.363481928838297</v>
      </c>
    </row>
    <row r="591" spans="1:10" x14ac:dyDescent="0.3">
      <c r="A591" s="135"/>
      <c r="B591" s="104" t="s">
        <v>11</v>
      </c>
      <c r="C591" s="79">
        <v>0</v>
      </c>
      <c r="D591" s="79">
        <v>0</v>
      </c>
      <c r="E591" s="79">
        <v>0</v>
      </c>
      <c r="F591" s="79">
        <v>0</v>
      </c>
      <c r="G591" s="79">
        <v>44.904000000000003</v>
      </c>
      <c r="H591" s="79">
        <v>36.560523037591302</v>
      </c>
      <c r="I591" s="80">
        <v>44.904000000000003</v>
      </c>
      <c r="J591" s="80">
        <v>16.1614707427856</v>
      </c>
    </row>
    <row r="592" spans="1:10" x14ac:dyDescent="0.3">
      <c r="A592" s="135"/>
      <c r="B592" s="104" t="s">
        <v>12</v>
      </c>
      <c r="C592" s="79">
        <v>42.378</v>
      </c>
      <c r="D592" s="79">
        <v>27.336236090953101</v>
      </c>
      <c r="E592" s="79">
        <v>0</v>
      </c>
      <c r="F592" s="79">
        <v>0</v>
      </c>
      <c r="G592" s="79">
        <v>0</v>
      </c>
      <c r="H592" s="79">
        <v>0</v>
      </c>
      <c r="I592" s="80">
        <v>42.378</v>
      </c>
      <c r="J592" s="80">
        <v>15.252334026763</v>
      </c>
    </row>
    <row r="593" spans="1:10" x14ac:dyDescent="0.3">
      <c r="A593" s="135"/>
      <c r="B593" s="104" t="s">
        <v>13</v>
      </c>
      <c r="C593" s="79">
        <v>30.838999999999999</v>
      </c>
      <c r="D593" s="79">
        <v>19.892920496694099</v>
      </c>
      <c r="E593" s="79">
        <v>0</v>
      </c>
      <c r="F593" s="79">
        <v>0</v>
      </c>
      <c r="G593" s="79">
        <v>0</v>
      </c>
      <c r="H593" s="79">
        <v>0</v>
      </c>
      <c r="I593" s="80">
        <v>30.838999999999999</v>
      </c>
      <c r="J593" s="80">
        <v>11.099314008479499</v>
      </c>
    </row>
    <row r="594" spans="1:10" x14ac:dyDescent="0.3">
      <c r="A594" s="135"/>
      <c r="B594" s="104" t="s">
        <v>15</v>
      </c>
      <c r="C594" s="79">
        <v>0</v>
      </c>
      <c r="D594" s="79">
        <v>0</v>
      </c>
      <c r="E594" s="79">
        <v>0</v>
      </c>
      <c r="F594" s="79">
        <v>0</v>
      </c>
      <c r="G594" s="79">
        <v>25.349</v>
      </c>
      <c r="H594" s="79">
        <v>20.638978676284999</v>
      </c>
      <c r="I594" s="80">
        <v>25.349</v>
      </c>
      <c r="J594" s="80">
        <v>9.1233992931336108</v>
      </c>
    </row>
    <row r="595" spans="1:10" x14ac:dyDescent="0.3">
      <c r="A595" s="136"/>
      <c r="B595" s="105" t="s">
        <v>97</v>
      </c>
      <c r="C595" s="79">
        <v>155.02500000000001</v>
      </c>
      <c r="D595" s="79">
        <v>100</v>
      </c>
      <c r="E595" s="79">
        <v>0</v>
      </c>
      <c r="F595" s="79">
        <v>0</v>
      </c>
      <c r="G595" s="79">
        <v>122.821</v>
      </c>
      <c r="H595" s="79">
        <v>100</v>
      </c>
      <c r="I595" s="80">
        <v>277.846</v>
      </c>
      <c r="J595" s="80">
        <v>100</v>
      </c>
    </row>
    <row r="596" spans="1:10" x14ac:dyDescent="0.3">
      <c r="A596" s="134" t="s">
        <v>210</v>
      </c>
      <c r="B596" s="104" t="s">
        <v>11</v>
      </c>
      <c r="C596" s="79">
        <v>0</v>
      </c>
      <c r="D596" s="79">
        <v>0</v>
      </c>
      <c r="E596" s="79">
        <v>0</v>
      </c>
      <c r="F596" s="79">
        <v>0</v>
      </c>
      <c r="G596" s="79">
        <v>1670.942</v>
      </c>
      <c r="H596" s="79">
        <v>31.6516762711023</v>
      </c>
      <c r="I596" s="80">
        <v>1670.942</v>
      </c>
      <c r="J596" s="80">
        <v>24.780595653241299</v>
      </c>
    </row>
    <row r="597" spans="1:10" x14ac:dyDescent="0.3">
      <c r="A597" s="135"/>
      <c r="B597" s="104" t="s">
        <v>5</v>
      </c>
      <c r="C597" s="79">
        <v>389.041</v>
      </c>
      <c r="D597" s="79">
        <v>30.198903639166598</v>
      </c>
      <c r="E597" s="79">
        <v>0</v>
      </c>
      <c r="F597" s="79">
        <v>0</v>
      </c>
      <c r="G597" s="79">
        <v>1033.374</v>
      </c>
      <c r="H597" s="79">
        <v>19.574598828070702</v>
      </c>
      <c r="I597" s="80">
        <v>1422.415</v>
      </c>
      <c r="J597" s="80">
        <v>21.094862039559299</v>
      </c>
    </row>
    <row r="598" spans="1:10" ht="27.6" x14ac:dyDescent="0.3">
      <c r="A598" s="135"/>
      <c r="B598" s="104" t="s">
        <v>34</v>
      </c>
      <c r="C598" s="79">
        <v>74.754999999999995</v>
      </c>
      <c r="D598" s="79">
        <v>5.8027792483206104</v>
      </c>
      <c r="E598" s="79">
        <v>109.38726</v>
      </c>
      <c r="F598" s="79">
        <v>62.319953264846298</v>
      </c>
      <c r="G598" s="79">
        <v>933.29100000000005</v>
      </c>
      <c r="H598" s="79">
        <v>17.678785139599899</v>
      </c>
      <c r="I598" s="80">
        <v>1117.43326</v>
      </c>
      <c r="J598" s="80">
        <v>16.571886867134399</v>
      </c>
    </row>
    <row r="599" spans="1:10" x14ac:dyDescent="0.3">
      <c r="A599" s="135"/>
      <c r="B599" s="104" t="s">
        <v>13</v>
      </c>
      <c r="C599" s="79">
        <v>454.19299999999998</v>
      </c>
      <c r="D599" s="79">
        <v>35.256259984382098</v>
      </c>
      <c r="E599" s="79">
        <v>45.173000000000002</v>
      </c>
      <c r="F599" s="79">
        <v>25.7358969301626</v>
      </c>
      <c r="G599" s="79">
        <v>217.477</v>
      </c>
      <c r="H599" s="79">
        <v>4.1195395174760803</v>
      </c>
      <c r="I599" s="80">
        <v>716.84299999999996</v>
      </c>
      <c r="J599" s="80">
        <v>10.6310072580954</v>
      </c>
    </row>
    <row r="600" spans="1:10" x14ac:dyDescent="0.3">
      <c r="A600" s="135"/>
      <c r="B600" s="104" t="s">
        <v>12</v>
      </c>
      <c r="C600" s="79">
        <v>310.24299999999999</v>
      </c>
      <c r="D600" s="79">
        <v>24.082290714155999</v>
      </c>
      <c r="E600" s="79">
        <v>10.304</v>
      </c>
      <c r="F600" s="79">
        <v>5.8703801378787297</v>
      </c>
      <c r="G600" s="79">
        <v>159.67599999999999</v>
      </c>
      <c r="H600" s="79">
        <v>3.0246490065271798</v>
      </c>
      <c r="I600" s="80">
        <v>480.22300000000001</v>
      </c>
      <c r="J600" s="80">
        <v>7.1218582011742404</v>
      </c>
    </row>
    <row r="601" spans="1:10" x14ac:dyDescent="0.3">
      <c r="A601" s="135"/>
      <c r="B601" s="104" t="s">
        <v>14</v>
      </c>
      <c r="C601" s="79">
        <v>0</v>
      </c>
      <c r="D601" s="79">
        <v>0</v>
      </c>
      <c r="E601" s="79">
        <v>0</v>
      </c>
      <c r="F601" s="79">
        <v>0</v>
      </c>
      <c r="G601" s="79">
        <v>370.37700000000001</v>
      </c>
      <c r="H601" s="79">
        <v>7.0158347221280399</v>
      </c>
      <c r="I601" s="80">
        <v>370.37700000000001</v>
      </c>
      <c r="J601" s="80">
        <v>5.49280745607002</v>
      </c>
    </row>
    <row r="602" spans="1:10" x14ac:dyDescent="0.3">
      <c r="A602" s="135"/>
      <c r="B602" s="104" t="s">
        <v>15</v>
      </c>
      <c r="C602" s="79">
        <v>0</v>
      </c>
      <c r="D602" s="79">
        <v>0</v>
      </c>
      <c r="E602" s="79">
        <v>0</v>
      </c>
      <c r="F602" s="79">
        <v>0</v>
      </c>
      <c r="G602" s="79">
        <v>249.898</v>
      </c>
      <c r="H602" s="79">
        <v>4.7336715438333199</v>
      </c>
      <c r="I602" s="80">
        <v>249.898</v>
      </c>
      <c r="J602" s="80">
        <v>3.7060659750929101</v>
      </c>
    </row>
    <row r="603" spans="1:10" x14ac:dyDescent="0.3">
      <c r="A603" s="135"/>
      <c r="B603" s="104" t="s">
        <v>17</v>
      </c>
      <c r="C603" s="79">
        <v>0</v>
      </c>
      <c r="D603" s="79">
        <v>0</v>
      </c>
      <c r="E603" s="79">
        <v>0</v>
      </c>
      <c r="F603" s="79">
        <v>0</v>
      </c>
      <c r="G603" s="79">
        <v>140.21700000000001</v>
      </c>
      <c r="H603" s="79">
        <v>2.6560485592588798</v>
      </c>
      <c r="I603" s="80">
        <v>140.21700000000001</v>
      </c>
      <c r="J603" s="80">
        <v>2.0794622319090301</v>
      </c>
    </row>
    <row r="604" spans="1:10" x14ac:dyDescent="0.3">
      <c r="A604" s="135"/>
      <c r="B604" s="104" t="s">
        <v>64</v>
      </c>
      <c r="C604" s="79">
        <v>0</v>
      </c>
      <c r="D604" s="79">
        <v>0</v>
      </c>
      <c r="E604" s="79">
        <v>0</v>
      </c>
      <c r="F604" s="79">
        <v>0</v>
      </c>
      <c r="G604" s="79">
        <v>126.497</v>
      </c>
      <c r="H604" s="79">
        <v>2.3961586298421098</v>
      </c>
      <c r="I604" s="80">
        <v>126.497</v>
      </c>
      <c r="J604" s="80">
        <v>1.87599031465369</v>
      </c>
    </row>
    <row r="605" spans="1:10" ht="27.6" x14ac:dyDescent="0.3">
      <c r="A605" s="135"/>
      <c r="B605" s="104" t="s">
        <v>21</v>
      </c>
      <c r="C605" s="79">
        <v>0</v>
      </c>
      <c r="D605" s="79">
        <v>0</v>
      </c>
      <c r="E605" s="79">
        <v>0</v>
      </c>
      <c r="F605" s="79">
        <v>0</v>
      </c>
      <c r="G605" s="79">
        <v>69.263000000000005</v>
      </c>
      <c r="H605" s="79">
        <v>1.3120084680170601</v>
      </c>
      <c r="I605" s="80">
        <v>69.263000000000005</v>
      </c>
      <c r="J605" s="80">
        <v>1.0271920849020799</v>
      </c>
    </row>
    <row r="606" spans="1:10" x14ac:dyDescent="0.3">
      <c r="A606" s="135"/>
      <c r="B606" s="104" t="s">
        <v>26</v>
      </c>
      <c r="C606" s="79">
        <v>60.03</v>
      </c>
      <c r="D606" s="79">
        <v>4.6597664139747996</v>
      </c>
      <c r="E606" s="79">
        <v>0</v>
      </c>
      <c r="F606" s="79">
        <v>0</v>
      </c>
      <c r="G606" s="79">
        <v>0</v>
      </c>
      <c r="H606" s="79">
        <v>0</v>
      </c>
      <c r="I606" s="80">
        <v>60.03</v>
      </c>
      <c r="J606" s="80">
        <v>0.89026378956545205</v>
      </c>
    </row>
    <row r="607" spans="1:10" x14ac:dyDescent="0.3">
      <c r="A607" s="135"/>
      <c r="B607" s="104" t="s">
        <v>30</v>
      </c>
      <c r="C607" s="79">
        <v>0</v>
      </c>
      <c r="D607" s="79">
        <v>0</v>
      </c>
      <c r="E607" s="79">
        <v>0</v>
      </c>
      <c r="F607" s="79">
        <v>0</v>
      </c>
      <c r="G607" s="79">
        <v>56.219000000000001</v>
      </c>
      <c r="H607" s="79">
        <v>1.0649236109243201</v>
      </c>
      <c r="I607" s="80">
        <v>56.219000000000001</v>
      </c>
      <c r="J607" s="80">
        <v>0.83374546036282104</v>
      </c>
    </row>
    <row r="608" spans="1:10" x14ac:dyDescent="0.3">
      <c r="A608" s="135"/>
      <c r="B608" s="104" t="s">
        <v>29</v>
      </c>
      <c r="C608" s="79">
        <v>0</v>
      </c>
      <c r="D608" s="79">
        <v>0</v>
      </c>
      <c r="E608" s="79">
        <v>0</v>
      </c>
      <c r="F608" s="79">
        <v>0</v>
      </c>
      <c r="G608" s="79">
        <v>46.991999999999997</v>
      </c>
      <c r="H608" s="79">
        <v>0.89014195066713298</v>
      </c>
      <c r="I608" s="80">
        <v>46.991999999999997</v>
      </c>
      <c r="J608" s="80">
        <v>0.69690614691420505</v>
      </c>
    </row>
    <row r="609" spans="1:10" ht="27.6" x14ac:dyDescent="0.3">
      <c r="A609" s="135"/>
      <c r="B609" s="104" t="s">
        <v>19</v>
      </c>
      <c r="C609" s="79">
        <v>0</v>
      </c>
      <c r="D609" s="79">
        <v>0</v>
      </c>
      <c r="E609" s="79">
        <v>0</v>
      </c>
      <c r="F609" s="79">
        <v>0</v>
      </c>
      <c r="G609" s="79">
        <v>38.451000000000001</v>
      </c>
      <c r="H609" s="79">
        <v>0.72835478688078703</v>
      </c>
      <c r="I609" s="80">
        <v>38.451000000000001</v>
      </c>
      <c r="J609" s="80">
        <v>0.57024042932835595</v>
      </c>
    </row>
    <row r="610" spans="1:10" ht="41.4" x14ac:dyDescent="0.3">
      <c r="A610" s="135"/>
      <c r="B610" s="104" t="s">
        <v>40</v>
      </c>
      <c r="C610" s="79">
        <v>0</v>
      </c>
      <c r="D610" s="79">
        <v>0</v>
      </c>
      <c r="E610" s="79">
        <v>0</v>
      </c>
      <c r="F610" s="79">
        <v>0</v>
      </c>
      <c r="G610" s="79">
        <v>37.753</v>
      </c>
      <c r="H610" s="79">
        <v>0.71513298143378201</v>
      </c>
      <c r="I610" s="80">
        <v>37.753</v>
      </c>
      <c r="J610" s="80">
        <v>0.55988886968956397</v>
      </c>
    </row>
    <row r="611" spans="1:10" ht="27.6" x14ac:dyDescent="0.3">
      <c r="A611" s="135"/>
      <c r="B611" s="104" t="s">
        <v>33</v>
      </c>
      <c r="C611" s="79">
        <v>0</v>
      </c>
      <c r="D611" s="79">
        <v>0</v>
      </c>
      <c r="E611" s="79">
        <v>0</v>
      </c>
      <c r="F611" s="79">
        <v>0</v>
      </c>
      <c r="G611" s="79">
        <v>30.95</v>
      </c>
      <c r="H611" s="79">
        <v>0.58626773436218405</v>
      </c>
      <c r="I611" s="80">
        <v>30.95</v>
      </c>
      <c r="J611" s="80">
        <v>0.45899823899801301</v>
      </c>
    </row>
    <row r="612" spans="1:10" x14ac:dyDescent="0.3">
      <c r="A612" s="135"/>
      <c r="B612" s="104" t="s">
        <v>31</v>
      </c>
      <c r="C612" s="79">
        <v>0</v>
      </c>
      <c r="D612" s="79">
        <v>0</v>
      </c>
      <c r="E612" s="79">
        <v>0</v>
      </c>
      <c r="F612" s="79">
        <v>0</v>
      </c>
      <c r="G612" s="79">
        <v>20.163</v>
      </c>
      <c r="H612" s="79">
        <v>0.381935907203384</v>
      </c>
      <c r="I612" s="80">
        <v>20.163</v>
      </c>
      <c r="J612" s="80">
        <v>0.29902363466613702</v>
      </c>
    </row>
    <row r="613" spans="1:10" ht="41.4" x14ac:dyDescent="0.3">
      <c r="A613" s="135"/>
      <c r="B613" s="104" t="s">
        <v>45</v>
      </c>
      <c r="C613" s="79">
        <v>0</v>
      </c>
      <c r="D613" s="79">
        <v>0</v>
      </c>
      <c r="E613" s="79">
        <v>1.0009999999999999</v>
      </c>
      <c r="F613" s="79">
        <v>0.57028828785099095</v>
      </c>
      <c r="G613" s="79">
        <v>18.425999999999998</v>
      </c>
      <c r="H613" s="79">
        <v>0.349032932903315</v>
      </c>
      <c r="I613" s="80">
        <v>19.427</v>
      </c>
      <c r="J613" s="80">
        <v>0.28810852306993201</v>
      </c>
    </row>
    <row r="614" spans="1:10" ht="27.6" x14ac:dyDescent="0.3">
      <c r="A614" s="135"/>
      <c r="B614" s="104" t="s">
        <v>32</v>
      </c>
      <c r="C614" s="79">
        <v>0</v>
      </c>
      <c r="D614" s="79">
        <v>0</v>
      </c>
      <c r="E614" s="79">
        <v>0</v>
      </c>
      <c r="F614" s="79">
        <v>0</v>
      </c>
      <c r="G614" s="79">
        <v>18.927</v>
      </c>
      <c r="H614" s="79">
        <v>0.358523082658257</v>
      </c>
      <c r="I614" s="80">
        <v>18.927</v>
      </c>
      <c r="J614" s="80">
        <v>0.28069336573555398</v>
      </c>
    </row>
    <row r="615" spans="1:10" ht="27.6" x14ac:dyDescent="0.3">
      <c r="A615" s="135"/>
      <c r="B615" s="104" t="s">
        <v>57</v>
      </c>
      <c r="C615" s="79">
        <v>0</v>
      </c>
      <c r="D615" s="79">
        <v>0</v>
      </c>
      <c r="E615" s="79">
        <v>0</v>
      </c>
      <c r="F615" s="79">
        <v>0</v>
      </c>
      <c r="G615" s="79">
        <v>18.652999999999999</v>
      </c>
      <c r="H615" s="79">
        <v>0.35333286103579398</v>
      </c>
      <c r="I615" s="80">
        <v>18.652999999999999</v>
      </c>
      <c r="J615" s="80">
        <v>0.27662985951631502</v>
      </c>
    </row>
    <row r="616" spans="1:10" ht="27.6" x14ac:dyDescent="0.3">
      <c r="A616" s="135"/>
      <c r="B616" s="104" t="s">
        <v>27</v>
      </c>
      <c r="C616" s="79">
        <v>0</v>
      </c>
      <c r="D616" s="79">
        <v>0</v>
      </c>
      <c r="E616" s="79">
        <v>9.66</v>
      </c>
      <c r="F616" s="79">
        <v>5.5034813792613102</v>
      </c>
      <c r="G616" s="79">
        <v>8.11</v>
      </c>
      <c r="H616" s="79">
        <v>0.15362298305904101</v>
      </c>
      <c r="I616" s="80">
        <v>17.77</v>
      </c>
      <c r="J616" s="80">
        <v>0.263534691663803</v>
      </c>
    </row>
    <row r="617" spans="1:10" ht="27.6" x14ac:dyDescent="0.3">
      <c r="A617" s="135"/>
      <c r="B617" s="104" t="s">
        <v>41</v>
      </c>
      <c r="C617" s="79">
        <v>0</v>
      </c>
      <c r="D617" s="79">
        <v>0</v>
      </c>
      <c r="E617" s="79">
        <v>0</v>
      </c>
      <c r="F617" s="79">
        <v>0</v>
      </c>
      <c r="G617" s="79">
        <v>13.502000000000001</v>
      </c>
      <c r="H617" s="79">
        <v>0.25576048301642001</v>
      </c>
      <c r="I617" s="80">
        <v>13.502000000000001</v>
      </c>
      <c r="J617" s="80">
        <v>0.20023890865755001</v>
      </c>
    </row>
    <row r="618" spans="1:10" x14ac:dyDescent="0.3">
      <c r="A618" s="136"/>
      <c r="B618" s="105" t="s">
        <v>97</v>
      </c>
      <c r="C618" s="79">
        <v>1288.2619999999999</v>
      </c>
      <c r="D618" s="79">
        <v>100</v>
      </c>
      <c r="E618" s="79">
        <v>175.52526</v>
      </c>
      <c r="F618" s="79">
        <v>100</v>
      </c>
      <c r="G618" s="79">
        <v>5279.1580000000004</v>
      </c>
      <c r="H618" s="79">
        <v>100</v>
      </c>
      <c r="I618" s="80">
        <v>6742.9452600000004</v>
      </c>
      <c r="J618" s="80">
        <v>100</v>
      </c>
    </row>
    <row r="619" spans="1:10" x14ac:dyDescent="0.3">
      <c r="A619" s="134" t="s">
        <v>211</v>
      </c>
      <c r="B619" s="104" t="s">
        <v>5</v>
      </c>
      <c r="C619" s="79">
        <v>41.914000000000001</v>
      </c>
      <c r="D619" s="79">
        <v>42.513870715799897</v>
      </c>
      <c r="E619" s="79">
        <v>0</v>
      </c>
      <c r="F619" s="79">
        <v>0</v>
      </c>
      <c r="G619" s="79">
        <v>20.501000000000001</v>
      </c>
      <c r="H619" s="79">
        <v>13.515063616586501</v>
      </c>
      <c r="I619" s="80">
        <v>62.414999999999999</v>
      </c>
      <c r="J619" s="80">
        <v>24.938169003392201</v>
      </c>
    </row>
    <row r="620" spans="1:10" x14ac:dyDescent="0.3">
      <c r="A620" s="135"/>
      <c r="B620" s="104" t="s">
        <v>13</v>
      </c>
      <c r="C620" s="79">
        <v>35.834000000000003</v>
      </c>
      <c r="D620" s="79">
        <v>36.346854111513501</v>
      </c>
      <c r="E620" s="79">
        <v>0</v>
      </c>
      <c r="F620" s="79">
        <v>0</v>
      </c>
      <c r="G620" s="79">
        <v>7.1</v>
      </c>
      <c r="H620" s="79">
        <v>4.6805985892280297</v>
      </c>
      <c r="I620" s="80">
        <v>42.933999999999997</v>
      </c>
      <c r="J620" s="80">
        <v>17.154455627519699</v>
      </c>
    </row>
    <row r="621" spans="1:10" x14ac:dyDescent="0.3">
      <c r="A621" s="135"/>
      <c r="B621" s="104" t="s">
        <v>11</v>
      </c>
      <c r="C621" s="79">
        <v>0</v>
      </c>
      <c r="D621" s="79">
        <v>0</v>
      </c>
      <c r="E621" s="79">
        <v>0</v>
      </c>
      <c r="F621" s="79">
        <v>0</v>
      </c>
      <c r="G621" s="79">
        <v>39.567</v>
      </c>
      <c r="H621" s="79">
        <v>26.084118926758499</v>
      </c>
      <c r="I621" s="80">
        <v>39.567</v>
      </c>
      <c r="J621" s="80">
        <v>15.8091569808094</v>
      </c>
    </row>
    <row r="622" spans="1:10" x14ac:dyDescent="0.3">
      <c r="A622" s="135"/>
      <c r="B622" s="104" t="s">
        <v>12</v>
      </c>
      <c r="C622" s="79">
        <v>20.381</v>
      </c>
      <c r="D622" s="79">
        <v>20.672691679599101</v>
      </c>
      <c r="E622" s="79">
        <v>0</v>
      </c>
      <c r="F622" s="79">
        <v>0</v>
      </c>
      <c r="G622" s="79">
        <v>11.215</v>
      </c>
      <c r="H622" s="79">
        <v>7.3933680532665296</v>
      </c>
      <c r="I622" s="80">
        <v>31.596</v>
      </c>
      <c r="J622" s="80">
        <v>12.624311268624201</v>
      </c>
    </row>
    <row r="623" spans="1:10" x14ac:dyDescent="0.3">
      <c r="A623" s="135"/>
      <c r="B623" s="104" t="s">
        <v>30</v>
      </c>
      <c r="C623" s="79">
        <v>0</v>
      </c>
      <c r="D623" s="79">
        <v>0</v>
      </c>
      <c r="E623" s="79">
        <v>0</v>
      </c>
      <c r="F623" s="79">
        <v>0</v>
      </c>
      <c r="G623" s="79">
        <v>23.236000000000001</v>
      </c>
      <c r="H623" s="79">
        <v>15.3180829322961</v>
      </c>
      <c r="I623" s="80">
        <v>23.236000000000001</v>
      </c>
      <c r="J623" s="80">
        <v>9.28403901246209</v>
      </c>
    </row>
    <row r="624" spans="1:10" x14ac:dyDescent="0.3">
      <c r="A624" s="135"/>
      <c r="B624" s="104" t="s">
        <v>15</v>
      </c>
      <c r="C624" s="79">
        <v>0</v>
      </c>
      <c r="D624" s="79">
        <v>0</v>
      </c>
      <c r="E624" s="79">
        <v>0</v>
      </c>
      <c r="F624" s="79">
        <v>0</v>
      </c>
      <c r="G624" s="79">
        <v>22.329000000000001</v>
      </c>
      <c r="H624" s="79">
        <v>14.7201529435032</v>
      </c>
      <c r="I624" s="80">
        <v>22.329000000000001</v>
      </c>
      <c r="J624" s="80">
        <v>8.9216434459143592</v>
      </c>
    </row>
    <row r="625" spans="1:10" x14ac:dyDescent="0.3">
      <c r="A625" s="135"/>
      <c r="B625" s="104" t="s">
        <v>14</v>
      </c>
      <c r="C625" s="79">
        <v>0</v>
      </c>
      <c r="D625" s="79">
        <v>0</v>
      </c>
      <c r="E625" s="79">
        <v>0</v>
      </c>
      <c r="F625" s="79">
        <v>0</v>
      </c>
      <c r="G625" s="79">
        <v>12.381</v>
      </c>
      <c r="H625" s="79">
        <v>8.1620410046805993</v>
      </c>
      <c r="I625" s="80">
        <v>12.381</v>
      </c>
      <c r="J625" s="80">
        <v>4.9468792827204799</v>
      </c>
    </row>
    <row r="626" spans="1:10" ht="27.6" x14ac:dyDescent="0.3">
      <c r="A626" s="135"/>
      <c r="B626" s="104" t="s">
        <v>33</v>
      </c>
      <c r="C626" s="79">
        <v>0</v>
      </c>
      <c r="D626" s="79">
        <v>0</v>
      </c>
      <c r="E626" s="79">
        <v>0</v>
      </c>
      <c r="F626" s="79">
        <v>0</v>
      </c>
      <c r="G626" s="79">
        <v>7.2039999999999997</v>
      </c>
      <c r="H626" s="79">
        <v>4.7491594699716497</v>
      </c>
      <c r="I626" s="80">
        <v>7.2039999999999997</v>
      </c>
      <c r="J626" s="80">
        <v>2.8783877193052598</v>
      </c>
    </row>
    <row r="627" spans="1:10" ht="27.6" x14ac:dyDescent="0.3">
      <c r="A627" s="135"/>
      <c r="B627" s="104" t="s">
        <v>36</v>
      </c>
      <c r="C627" s="79">
        <v>0</v>
      </c>
      <c r="D627" s="79">
        <v>0</v>
      </c>
      <c r="E627" s="79">
        <v>0</v>
      </c>
      <c r="F627" s="79">
        <v>0</v>
      </c>
      <c r="G627" s="79">
        <v>3.5</v>
      </c>
      <c r="H627" s="79">
        <v>2.3073373327180402</v>
      </c>
      <c r="I627" s="80">
        <v>3.5</v>
      </c>
      <c r="J627" s="80">
        <v>1.3984393416946701</v>
      </c>
    </row>
    <row r="628" spans="1:10" x14ac:dyDescent="0.3">
      <c r="A628" s="135"/>
      <c r="B628" s="104" t="s">
        <v>17</v>
      </c>
      <c r="C628" s="79">
        <v>0</v>
      </c>
      <c r="D628" s="79">
        <v>0</v>
      </c>
      <c r="E628" s="79">
        <v>0</v>
      </c>
      <c r="F628" s="79">
        <v>0</v>
      </c>
      <c r="G628" s="79">
        <v>2.657</v>
      </c>
      <c r="H628" s="79">
        <v>1.75159865515195</v>
      </c>
      <c r="I628" s="80">
        <v>2.657</v>
      </c>
      <c r="J628" s="80">
        <v>1.06161523739507</v>
      </c>
    </row>
    <row r="629" spans="1:10" ht="27.6" x14ac:dyDescent="0.3">
      <c r="A629" s="135"/>
      <c r="B629" s="104" t="s">
        <v>57</v>
      </c>
      <c r="C629" s="79">
        <v>0</v>
      </c>
      <c r="D629" s="79">
        <v>0</v>
      </c>
      <c r="E629" s="79">
        <v>0</v>
      </c>
      <c r="F629" s="79">
        <v>0</v>
      </c>
      <c r="G629" s="79">
        <v>2</v>
      </c>
      <c r="H629" s="79">
        <v>1.3184784758388799</v>
      </c>
      <c r="I629" s="80">
        <v>2</v>
      </c>
      <c r="J629" s="80">
        <v>0.79910819525409604</v>
      </c>
    </row>
    <row r="630" spans="1:10" x14ac:dyDescent="0.3">
      <c r="A630" s="135"/>
      <c r="B630" s="104" t="s">
        <v>26</v>
      </c>
      <c r="C630" s="79">
        <v>0.46</v>
      </c>
      <c r="D630" s="79">
        <v>0.466583493087464</v>
      </c>
      <c r="E630" s="79">
        <v>0</v>
      </c>
      <c r="F630" s="79">
        <v>0</v>
      </c>
      <c r="G630" s="79">
        <v>0</v>
      </c>
      <c r="H630" s="79">
        <v>0</v>
      </c>
      <c r="I630" s="80">
        <v>0.46</v>
      </c>
      <c r="J630" s="80">
        <v>0.18379488490844201</v>
      </c>
    </row>
    <row r="631" spans="1:10" x14ac:dyDescent="0.3">
      <c r="A631" s="136"/>
      <c r="B631" s="105" t="s">
        <v>97</v>
      </c>
      <c r="C631" s="79">
        <v>98.588999999999999</v>
      </c>
      <c r="D631" s="79">
        <v>100</v>
      </c>
      <c r="E631" s="79">
        <v>0</v>
      </c>
      <c r="F631" s="79">
        <v>0</v>
      </c>
      <c r="G631" s="79">
        <v>151.69</v>
      </c>
      <c r="H631" s="79">
        <v>100</v>
      </c>
      <c r="I631" s="80">
        <v>250.279</v>
      </c>
      <c r="J631" s="80">
        <v>100</v>
      </c>
    </row>
    <row r="632" spans="1:10" x14ac:dyDescent="0.3">
      <c r="A632" s="134" t="s">
        <v>212</v>
      </c>
      <c r="B632" s="104" t="s">
        <v>11</v>
      </c>
      <c r="C632" s="79">
        <v>0</v>
      </c>
      <c r="D632" s="79">
        <v>0</v>
      </c>
      <c r="E632" s="79">
        <v>0</v>
      </c>
      <c r="F632" s="79">
        <v>0</v>
      </c>
      <c r="G632" s="79">
        <v>918.84400000000005</v>
      </c>
      <c r="H632" s="79">
        <v>37.788251163861901</v>
      </c>
      <c r="I632" s="80">
        <v>918.84400000000005</v>
      </c>
      <c r="J632" s="80">
        <v>34.559234768506002</v>
      </c>
    </row>
    <row r="633" spans="1:10" x14ac:dyDescent="0.3">
      <c r="A633" s="135"/>
      <c r="B633" s="104" t="s">
        <v>5</v>
      </c>
      <c r="C633" s="79">
        <v>104.568</v>
      </c>
      <c r="D633" s="79">
        <v>48.033293676130803</v>
      </c>
      <c r="E633" s="79">
        <v>2.95</v>
      </c>
      <c r="F633" s="79">
        <v>31.078803202696999</v>
      </c>
      <c r="G633" s="79">
        <v>485.38499999999999</v>
      </c>
      <c r="H633" s="79">
        <v>19.961876326309</v>
      </c>
      <c r="I633" s="80">
        <v>592.90300000000002</v>
      </c>
      <c r="J633" s="80">
        <v>22.300057432982602</v>
      </c>
    </row>
    <row r="634" spans="1:10" x14ac:dyDescent="0.3">
      <c r="A634" s="135"/>
      <c r="B634" s="104" t="s">
        <v>12</v>
      </c>
      <c r="C634" s="79">
        <v>36.972999999999999</v>
      </c>
      <c r="D634" s="79">
        <v>16.983541495367501</v>
      </c>
      <c r="E634" s="79">
        <v>0</v>
      </c>
      <c r="F634" s="79">
        <v>0</v>
      </c>
      <c r="G634" s="79">
        <v>269.089</v>
      </c>
      <c r="H634" s="79">
        <v>11.0665169685305</v>
      </c>
      <c r="I634" s="80">
        <v>306.06200000000001</v>
      </c>
      <c r="J634" s="80">
        <v>11.511495435262599</v>
      </c>
    </row>
    <row r="635" spans="1:10" x14ac:dyDescent="0.3">
      <c r="A635" s="135"/>
      <c r="B635" s="104" t="s">
        <v>13</v>
      </c>
      <c r="C635" s="79">
        <v>40.119</v>
      </c>
      <c r="D635" s="79">
        <v>18.428656080184101</v>
      </c>
      <c r="E635" s="79">
        <v>6.5419999999999998</v>
      </c>
      <c r="F635" s="79">
        <v>68.921196797302997</v>
      </c>
      <c r="G635" s="79">
        <v>253.45400000000001</v>
      </c>
      <c r="H635" s="79">
        <v>10.423514122620899</v>
      </c>
      <c r="I635" s="80">
        <v>300.11500000000001</v>
      </c>
      <c r="J635" s="80">
        <v>11.2878189796638</v>
      </c>
    </row>
    <row r="636" spans="1:10" x14ac:dyDescent="0.3">
      <c r="A636" s="135"/>
      <c r="B636" s="104" t="s">
        <v>15</v>
      </c>
      <c r="C636" s="79">
        <v>0</v>
      </c>
      <c r="D636" s="79">
        <v>0</v>
      </c>
      <c r="E636" s="79">
        <v>0</v>
      </c>
      <c r="F636" s="79">
        <v>0</v>
      </c>
      <c r="G636" s="79">
        <v>118.925</v>
      </c>
      <c r="H636" s="79">
        <v>4.8908930892102198</v>
      </c>
      <c r="I636" s="80">
        <v>118.925</v>
      </c>
      <c r="J636" s="80">
        <v>4.4729649372957496</v>
      </c>
    </row>
    <row r="637" spans="1:10" x14ac:dyDescent="0.3">
      <c r="A637" s="135"/>
      <c r="B637" s="104" t="s">
        <v>14</v>
      </c>
      <c r="C637" s="79">
        <v>0</v>
      </c>
      <c r="D637" s="79">
        <v>0</v>
      </c>
      <c r="E637" s="79">
        <v>0</v>
      </c>
      <c r="F637" s="79">
        <v>0</v>
      </c>
      <c r="G637" s="79">
        <v>93.992999999999995</v>
      </c>
      <c r="H637" s="79">
        <v>3.86554310812812</v>
      </c>
      <c r="I637" s="80">
        <v>93.992999999999995</v>
      </c>
      <c r="J637" s="80">
        <v>3.5352313924846701</v>
      </c>
    </row>
    <row r="638" spans="1:10" x14ac:dyDescent="0.3">
      <c r="A638" s="135"/>
      <c r="B638" s="104" t="s">
        <v>64</v>
      </c>
      <c r="C638" s="79">
        <v>0</v>
      </c>
      <c r="D638" s="79">
        <v>0</v>
      </c>
      <c r="E638" s="79">
        <v>0</v>
      </c>
      <c r="F638" s="79">
        <v>0</v>
      </c>
      <c r="G638" s="79">
        <v>84.481999999999999</v>
      </c>
      <c r="H638" s="79">
        <v>3.47439503857606</v>
      </c>
      <c r="I638" s="80">
        <v>84.481999999999999</v>
      </c>
      <c r="J638" s="80">
        <v>3.17750703243741</v>
      </c>
    </row>
    <row r="639" spans="1:10" ht="27.6" x14ac:dyDescent="0.3">
      <c r="A639" s="135"/>
      <c r="B639" s="104" t="s">
        <v>33</v>
      </c>
      <c r="C639" s="79">
        <v>0</v>
      </c>
      <c r="D639" s="79">
        <v>0</v>
      </c>
      <c r="E639" s="79">
        <v>0</v>
      </c>
      <c r="F639" s="79">
        <v>0</v>
      </c>
      <c r="G639" s="79">
        <v>60.24</v>
      </c>
      <c r="H639" s="79">
        <v>2.4774219019888499</v>
      </c>
      <c r="I639" s="80">
        <v>60.24</v>
      </c>
      <c r="J639" s="80">
        <v>2.2657255229993298</v>
      </c>
    </row>
    <row r="640" spans="1:10" x14ac:dyDescent="0.3">
      <c r="A640" s="135"/>
      <c r="B640" s="104" t="s">
        <v>20</v>
      </c>
      <c r="C640" s="79">
        <v>0</v>
      </c>
      <c r="D640" s="79">
        <v>0</v>
      </c>
      <c r="E640" s="79">
        <v>0</v>
      </c>
      <c r="F640" s="79">
        <v>0</v>
      </c>
      <c r="G640" s="79">
        <v>41.228000000000002</v>
      </c>
      <c r="H640" s="79">
        <v>1.6955370215006</v>
      </c>
      <c r="I640" s="80">
        <v>41.228000000000002</v>
      </c>
      <c r="J640" s="80">
        <v>1.5506529193595</v>
      </c>
    </row>
    <row r="641" spans="1:10" ht="27.6" x14ac:dyDescent="0.3">
      <c r="A641" s="135"/>
      <c r="B641" s="104" t="s">
        <v>23</v>
      </c>
      <c r="C641" s="79">
        <v>0</v>
      </c>
      <c r="D641" s="79">
        <v>0</v>
      </c>
      <c r="E641" s="79">
        <v>0</v>
      </c>
      <c r="F641" s="79">
        <v>0</v>
      </c>
      <c r="G641" s="79">
        <v>38.402999999999999</v>
      </c>
      <c r="H641" s="79">
        <v>1.57935646251789</v>
      </c>
      <c r="I641" s="80">
        <v>38.402999999999999</v>
      </c>
      <c r="J641" s="80">
        <v>1.44440002091207</v>
      </c>
    </row>
    <row r="642" spans="1:10" x14ac:dyDescent="0.3">
      <c r="A642" s="135"/>
      <c r="B642" s="104" t="s">
        <v>26</v>
      </c>
      <c r="C642" s="79">
        <v>25.49</v>
      </c>
      <c r="D642" s="79">
        <v>11.708827325803099</v>
      </c>
      <c r="E642" s="79">
        <v>0</v>
      </c>
      <c r="F642" s="79">
        <v>0</v>
      </c>
      <c r="G642" s="79">
        <v>0</v>
      </c>
      <c r="H642" s="79">
        <v>0</v>
      </c>
      <c r="I642" s="80">
        <v>25.49</v>
      </c>
      <c r="J642" s="80">
        <v>0.95872084298228799</v>
      </c>
    </row>
    <row r="643" spans="1:10" ht="27.6" x14ac:dyDescent="0.3">
      <c r="A643" s="135"/>
      <c r="B643" s="104" t="s">
        <v>36</v>
      </c>
      <c r="C643" s="79">
        <v>0</v>
      </c>
      <c r="D643" s="79">
        <v>0</v>
      </c>
      <c r="E643" s="79">
        <v>0</v>
      </c>
      <c r="F643" s="79">
        <v>0</v>
      </c>
      <c r="G643" s="79">
        <v>21.056999999999999</v>
      </c>
      <c r="H643" s="79">
        <v>0.86598726743325305</v>
      </c>
      <c r="I643" s="80">
        <v>21.056999999999999</v>
      </c>
      <c r="J643" s="80">
        <v>0.79198841862212699</v>
      </c>
    </row>
    <row r="644" spans="1:10" x14ac:dyDescent="0.3">
      <c r="A644" s="135"/>
      <c r="B644" s="104" t="s">
        <v>17</v>
      </c>
      <c r="C644" s="79">
        <v>0</v>
      </c>
      <c r="D644" s="79">
        <v>0</v>
      </c>
      <c r="E644" s="79">
        <v>0</v>
      </c>
      <c r="F644" s="79">
        <v>0</v>
      </c>
      <c r="G644" s="79">
        <v>15.45</v>
      </c>
      <c r="H644" s="79">
        <v>0.63539456151606399</v>
      </c>
      <c r="I644" s="80">
        <v>15.45</v>
      </c>
      <c r="J644" s="80">
        <v>0.58109992248239895</v>
      </c>
    </row>
    <row r="645" spans="1:10" x14ac:dyDescent="0.3">
      <c r="A645" s="135"/>
      <c r="B645" s="104" t="s">
        <v>31</v>
      </c>
      <c r="C645" s="79">
        <v>0</v>
      </c>
      <c r="D645" s="79">
        <v>0</v>
      </c>
      <c r="E645" s="79">
        <v>0</v>
      </c>
      <c r="F645" s="79">
        <v>0</v>
      </c>
      <c r="G645" s="79">
        <v>13.852</v>
      </c>
      <c r="H645" s="79">
        <v>0.56967543470035698</v>
      </c>
      <c r="I645" s="80">
        <v>13.852</v>
      </c>
      <c r="J645" s="80">
        <v>0.52099651302434902</v>
      </c>
    </row>
    <row r="646" spans="1:10" ht="27.6" x14ac:dyDescent="0.3">
      <c r="A646" s="135"/>
      <c r="B646" s="104" t="s">
        <v>46</v>
      </c>
      <c r="C646" s="79">
        <v>0</v>
      </c>
      <c r="D646" s="79">
        <v>0</v>
      </c>
      <c r="E646" s="79">
        <v>0</v>
      </c>
      <c r="F646" s="79">
        <v>0</v>
      </c>
      <c r="G646" s="79">
        <v>12.577999999999999</v>
      </c>
      <c r="H646" s="79">
        <v>0.51728108703877396</v>
      </c>
      <c r="I646" s="80">
        <v>12.577999999999999</v>
      </c>
      <c r="J646" s="80">
        <v>0.47307927669796801</v>
      </c>
    </row>
    <row r="647" spans="1:10" ht="27.6" x14ac:dyDescent="0.3">
      <c r="A647" s="135"/>
      <c r="B647" s="104" t="s">
        <v>37</v>
      </c>
      <c r="C647" s="79">
        <v>10.548999999999999</v>
      </c>
      <c r="D647" s="79">
        <v>4.8456814225145699</v>
      </c>
      <c r="E647" s="79">
        <v>0</v>
      </c>
      <c r="F647" s="79">
        <v>0</v>
      </c>
      <c r="G647" s="79">
        <v>0</v>
      </c>
      <c r="H647" s="79">
        <v>0</v>
      </c>
      <c r="I647" s="80">
        <v>10.548999999999999</v>
      </c>
      <c r="J647" s="80">
        <v>0.39676524804315999</v>
      </c>
    </row>
    <row r="648" spans="1:10" ht="27.6" x14ac:dyDescent="0.3">
      <c r="A648" s="135"/>
      <c r="B648" s="104" t="s">
        <v>41</v>
      </c>
      <c r="C648" s="79">
        <v>0</v>
      </c>
      <c r="D648" s="79">
        <v>0</v>
      </c>
      <c r="E648" s="79">
        <v>0</v>
      </c>
      <c r="F648" s="79">
        <v>0</v>
      </c>
      <c r="G648" s="79">
        <v>4.58</v>
      </c>
      <c r="H648" s="79">
        <v>0.18835644606754501</v>
      </c>
      <c r="I648" s="80">
        <v>4.58</v>
      </c>
      <c r="J648" s="80">
        <v>0.172261336243973</v>
      </c>
    </row>
    <row r="649" spans="1:10" x14ac:dyDescent="0.3">
      <c r="A649" s="136"/>
      <c r="B649" s="105" t="s">
        <v>97</v>
      </c>
      <c r="C649" s="79">
        <v>217.69900000000001</v>
      </c>
      <c r="D649" s="79">
        <v>100</v>
      </c>
      <c r="E649" s="79">
        <v>9.4920000000000009</v>
      </c>
      <c r="F649" s="79">
        <v>100</v>
      </c>
      <c r="G649" s="79">
        <v>2431.56</v>
      </c>
      <c r="H649" s="79">
        <v>100</v>
      </c>
      <c r="I649" s="80">
        <v>2658.7510000000002</v>
      </c>
      <c r="J649" s="80">
        <v>100</v>
      </c>
    </row>
    <row r="650" spans="1:10" x14ac:dyDescent="0.3">
      <c r="A650" s="134" t="s">
        <v>213</v>
      </c>
      <c r="B650" s="104" t="s">
        <v>5</v>
      </c>
      <c r="C650" s="79">
        <v>1045.3119999999999</v>
      </c>
      <c r="D650" s="79">
        <v>40.3324096302795</v>
      </c>
      <c r="E650" s="79">
        <v>686.5</v>
      </c>
      <c r="F650" s="79">
        <v>41.317240574071903</v>
      </c>
      <c r="G650" s="79">
        <v>5201.7860000000001</v>
      </c>
      <c r="H650" s="79">
        <v>28.853610327554598</v>
      </c>
      <c r="I650" s="80">
        <v>6933.598</v>
      </c>
      <c r="J650" s="80">
        <v>31.118219557646899</v>
      </c>
    </row>
    <row r="651" spans="1:10" x14ac:dyDescent="0.3">
      <c r="A651" s="135"/>
      <c r="B651" s="104" t="s">
        <v>11</v>
      </c>
      <c r="C651" s="79">
        <v>0</v>
      </c>
      <c r="D651" s="79">
        <v>0</v>
      </c>
      <c r="E651" s="79">
        <v>0</v>
      </c>
      <c r="F651" s="79">
        <v>0</v>
      </c>
      <c r="G651" s="79">
        <v>5978.12</v>
      </c>
      <c r="H651" s="79">
        <v>33.1598310602091</v>
      </c>
      <c r="I651" s="80">
        <v>5978.12</v>
      </c>
      <c r="J651" s="80">
        <v>26.830002359807999</v>
      </c>
    </row>
    <row r="652" spans="1:10" x14ac:dyDescent="0.3">
      <c r="A652" s="135"/>
      <c r="B652" s="104" t="s">
        <v>12</v>
      </c>
      <c r="C652" s="79">
        <v>443.154</v>
      </c>
      <c r="D652" s="79">
        <v>17.098692693948699</v>
      </c>
      <c r="E652" s="79">
        <v>30.556999999999999</v>
      </c>
      <c r="F652" s="79">
        <v>1.8390836419838501</v>
      </c>
      <c r="G652" s="79">
        <v>2534.991</v>
      </c>
      <c r="H652" s="79">
        <v>14.0612555952625</v>
      </c>
      <c r="I652" s="80">
        <v>3008.7020000000002</v>
      </c>
      <c r="J652" s="80">
        <v>13.5031551323759</v>
      </c>
    </row>
    <row r="653" spans="1:10" x14ac:dyDescent="0.3">
      <c r="A653" s="135"/>
      <c r="B653" s="104" t="s">
        <v>14</v>
      </c>
      <c r="C653" s="79">
        <v>0</v>
      </c>
      <c r="D653" s="79">
        <v>0</v>
      </c>
      <c r="E653" s="79">
        <v>0</v>
      </c>
      <c r="F653" s="79">
        <v>0</v>
      </c>
      <c r="G653" s="79">
        <v>2050.377</v>
      </c>
      <c r="H653" s="79">
        <v>11.373166635955499</v>
      </c>
      <c r="I653" s="80">
        <v>2050.377</v>
      </c>
      <c r="J653" s="80">
        <v>9.2021605033850093</v>
      </c>
    </row>
    <row r="654" spans="1:10" x14ac:dyDescent="0.3">
      <c r="A654" s="135"/>
      <c r="B654" s="104" t="s">
        <v>13</v>
      </c>
      <c r="C654" s="79">
        <v>627.34299999999996</v>
      </c>
      <c r="D654" s="79">
        <v>24.2054571789939</v>
      </c>
      <c r="E654" s="79">
        <v>943.67700000000002</v>
      </c>
      <c r="F654" s="79">
        <v>56.795527506509004</v>
      </c>
      <c r="G654" s="79">
        <v>64.203999999999994</v>
      </c>
      <c r="H654" s="79">
        <v>0.35613098990814301</v>
      </c>
      <c r="I654" s="80">
        <v>1635.2239999999999</v>
      </c>
      <c r="J654" s="80">
        <v>7.33893996420524</v>
      </c>
    </row>
    <row r="655" spans="1:10" x14ac:dyDescent="0.3">
      <c r="A655" s="135"/>
      <c r="B655" s="104" t="s">
        <v>15</v>
      </c>
      <c r="C655" s="79">
        <v>0</v>
      </c>
      <c r="D655" s="79">
        <v>0</v>
      </c>
      <c r="E655" s="79">
        <v>0</v>
      </c>
      <c r="F655" s="79">
        <v>0</v>
      </c>
      <c r="G655" s="79">
        <v>1466.095</v>
      </c>
      <c r="H655" s="79">
        <v>8.1322326280197306</v>
      </c>
      <c r="I655" s="80">
        <v>1466.095</v>
      </c>
      <c r="J655" s="80">
        <v>6.5798833596017898</v>
      </c>
    </row>
    <row r="656" spans="1:10" ht="27.6" x14ac:dyDescent="0.3">
      <c r="A656" s="135"/>
      <c r="B656" s="104" t="s">
        <v>23</v>
      </c>
      <c r="C656" s="79">
        <v>387.64699999999999</v>
      </c>
      <c r="D656" s="79">
        <v>14.9570057513441</v>
      </c>
      <c r="E656" s="79">
        <v>0.8</v>
      </c>
      <c r="F656" s="79">
        <v>4.8148277435189402E-2</v>
      </c>
      <c r="G656" s="79">
        <v>0</v>
      </c>
      <c r="H656" s="79">
        <v>0</v>
      </c>
      <c r="I656" s="80">
        <v>388.447</v>
      </c>
      <c r="J656" s="80">
        <v>1.74336311861594</v>
      </c>
    </row>
    <row r="657" spans="1:10" ht="27.6" x14ac:dyDescent="0.3">
      <c r="A657" s="135"/>
      <c r="B657" s="104" t="s">
        <v>43</v>
      </c>
      <c r="C657" s="79">
        <v>0</v>
      </c>
      <c r="D657" s="79">
        <v>0</v>
      </c>
      <c r="E657" s="79">
        <v>0</v>
      </c>
      <c r="F657" s="79">
        <v>0</v>
      </c>
      <c r="G657" s="79">
        <v>267.988</v>
      </c>
      <c r="H657" s="79">
        <v>1.48649354749709</v>
      </c>
      <c r="I657" s="80">
        <v>267.988</v>
      </c>
      <c r="J657" s="80">
        <v>1.20273910065375</v>
      </c>
    </row>
    <row r="658" spans="1:10" x14ac:dyDescent="0.3">
      <c r="A658" s="135"/>
      <c r="B658" s="104" t="s">
        <v>28</v>
      </c>
      <c r="C658" s="79">
        <v>0</v>
      </c>
      <c r="D658" s="79">
        <v>0</v>
      </c>
      <c r="E658" s="79">
        <v>0</v>
      </c>
      <c r="F658" s="79">
        <v>0</v>
      </c>
      <c r="G658" s="79">
        <v>159.66399999999999</v>
      </c>
      <c r="H658" s="79">
        <v>0.88563482606525601</v>
      </c>
      <c r="I658" s="80">
        <v>159.66399999999999</v>
      </c>
      <c r="J658" s="80">
        <v>0.71657736826567198</v>
      </c>
    </row>
    <row r="659" spans="1:10" x14ac:dyDescent="0.3">
      <c r="A659" s="135"/>
      <c r="B659" s="104" t="s">
        <v>30</v>
      </c>
      <c r="C659" s="79">
        <v>0</v>
      </c>
      <c r="D659" s="79">
        <v>0</v>
      </c>
      <c r="E659" s="79">
        <v>0</v>
      </c>
      <c r="F659" s="79">
        <v>0</v>
      </c>
      <c r="G659" s="79">
        <v>133.73099999999999</v>
      </c>
      <c r="H659" s="79">
        <v>0.741787947969065</v>
      </c>
      <c r="I659" s="80">
        <v>133.73099999999999</v>
      </c>
      <c r="J659" s="80">
        <v>0.60018919753693101</v>
      </c>
    </row>
    <row r="660" spans="1:10" ht="27.6" x14ac:dyDescent="0.3">
      <c r="A660" s="135"/>
      <c r="B660" s="104" t="s">
        <v>19</v>
      </c>
      <c r="C660" s="79">
        <v>0</v>
      </c>
      <c r="D660" s="79">
        <v>0</v>
      </c>
      <c r="E660" s="79">
        <v>0</v>
      </c>
      <c r="F660" s="79">
        <v>0</v>
      </c>
      <c r="G660" s="79">
        <v>125.991</v>
      </c>
      <c r="H660" s="79">
        <v>0.698855204496867</v>
      </c>
      <c r="I660" s="80">
        <v>125.991</v>
      </c>
      <c r="J660" s="80">
        <v>0.56545181885184104</v>
      </c>
    </row>
    <row r="661" spans="1:10" x14ac:dyDescent="0.3">
      <c r="A661" s="135"/>
      <c r="B661" s="104" t="s">
        <v>26</v>
      </c>
      <c r="C661" s="79">
        <v>78.507000000000005</v>
      </c>
      <c r="D661" s="79">
        <v>3.0291209541690498</v>
      </c>
      <c r="E661" s="79">
        <v>0</v>
      </c>
      <c r="F661" s="79">
        <v>0</v>
      </c>
      <c r="G661" s="79">
        <v>0</v>
      </c>
      <c r="H661" s="79">
        <v>0</v>
      </c>
      <c r="I661" s="80">
        <v>78.507000000000005</v>
      </c>
      <c r="J661" s="80">
        <v>0.35234203984889001</v>
      </c>
    </row>
    <row r="662" spans="1:10" ht="27.6" x14ac:dyDescent="0.3">
      <c r="A662" s="135"/>
      <c r="B662" s="104" t="s">
        <v>25</v>
      </c>
      <c r="C662" s="79">
        <v>0</v>
      </c>
      <c r="D662" s="79">
        <v>0</v>
      </c>
      <c r="E662" s="79">
        <v>0</v>
      </c>
      <c r="F662" s="79">
        <v>0</v>
      </c>
      <c r="G662" s="79">
        <v>24.038</v>
      </c>
      <c r="H662" s="79">
        <v>0.13333556687140899</v>
      </c>
      <c r="I662" s="80">
        <v>24.038</v>
      </c>
      <c r="J662" s="80">
        <v>0.10788334739434199</v>
      </c>
    </row>
    <row r="663" spans="1:10" x14ac:dyDescent="0.3">
      <c r="A663" s="135"/>
      <c r="B663" s="104" t="s">
        <v>20</v>
      </c>
      <c r="C663" s="79">
        <v>0</v>
      </c>
      <c r="D663" s="79">
        <v>0</v>
      </c>
      <c r="E663" s="79">
        <v>0</v>
      </c>
      <c r="F663" s="79">
        <v>0</v>
      </c>
      <c r="G663" s="79">
        <v>18.713000000000001</v>
      </c>
      <c r="H663" s="79">
        <v>0.10379850498646601</v>
      </c>
      <c r="I663" s="80">
        <v>18.713000000000001</v>
      </c>
      <c r="J663" s="80">
        <v>8.3984569423010302E-2</v>
      </c>
    </row>
    <row r="664" spans="1:10" ht="27.6" x14ac:dyDescent="0.3">
      <c r="A664" s="135"/>
      <c r="B664" s="104" t="s">
        <v>50</v>
      </c>
      <c r="C664" s="79">
        <v>5.1369999999999996</v>
      </c>
      <c r="D664" s="79">
        <v>0.198206457278541</v>
      </c>
      <c r="E664" s="79">
        <v>0</v>
      </c>
      <c r="F664" s="79">
        <v>0</v>
      </c>
      <c r="G664" s="79">
        <v>0</v>
      </c>
      <c r="H664" s="79">
        <v>0</v>
      </c>
      <c r="I664" s="80">
        <v>5.1369999999999996</v>
      </c>
      <c r="J664" s="80">
        <v>2.3055027688024601E-2</v>
      </c>
    </row>
    <row r="665" spans="1:10" x14ac:dyDescent="0.3">
      <c r="A665" s="135"/>
      <c r="B665" s="104" t="s">
        <v>68</v>
      </c>
      <c r="C665" s="79">
        <v>3.552</v>
      </c>
      <c r="D665" s="79">
        <v>0.13705067865551401</v>
      </c>
      <c r="E665" s="79">
        <v>0</v>
      </c>
      <c r="F665" s="79">
        <v>0</v>
      </c>
      <c r="G665" s="79">
        <v>0</v>
      </c>
      <c r="H665" s="79">
        <v>0</v>
      </c>
      <c r="I665" s="80">
        <v>3.552</v>
      </c>
      <c r="J665" s="80">
        <v>1.5941494714398201E-2</v>
      </c>
    </row>
    <row r="666" spans="1:10" ht="27.6" x14ac:dyDescent="0.3">
      <c r="A666" s="135"/>
      <c r="B666" s="104" t="s">
        <v>36</v>
      </c>
      <c r="C666" s="79">
        <v>0</v>
      </c>
      <c r="D666" s="79">
        <v>0</v>
      </c>
      <c r="E666" s="79">
        <v>0</v>
      </c>
      <c r="F666" s="79">
        <v>0</v>
      </c>
      <c r="G666" s="79">
        <v>2.5</v>
      </c>
      <c r="H666" s="79">
        <v>1.38671652041984E-2</v>
      </c>
      <c r="I666" s="80">
        <v>2.5</v>
      </c>
      <c r="J666" s="80">
        <v>1.12200835546158E-2</v>
      </c>
    </row>
    <row r="667" spans="1:10" ht="27.6" x14ac:dyDescent="0.3">
      <c r="A667" s="135"/>
      <c r="B667" s="104" t="s">
        <v>54</v>
      </c>
      <c r="C667" s="79">
        <v>1.0900000000000001</v>
      </c>
      <c r="D667" s="79">
        <v>4.2056655330661802E-2</v>
      </c>
      <c r="E667" s="79">
        <v>0</v>
      </c>
      <c r="F667" s="79">
        <v>0</v>
      </c>
      <c r="G667" s="79">
        <v>0</v>
      </c>
      <c r="H667" s="79">
        <v>0</v>
      </c>
      <c r="I667" s="80">
        <v>1.0900000000000001</v>
      </c>
      <c r="J667" s="80">
        <v>4.8919564298125001E-3</v>
      </c>
    </row>
    <row r="668" spans="1:10" x14ac:dyDescent="0.3">
      <c r="A668" s="136"/>
      <c r="B668" s="105" t="s">
        <v>97</v>
      </c>
      <c r="C668" s="79">
        <v>2591.7420000000002</v>
      </c>
      <c r="D668" s="79">
        <v>100</v>
      </c>
      <c r="E668" s="79">
        <v>1661.5340000000001</v>
      </c>
      <c r="F668" s="79">
        <v>100</v>
      </c>
      <c r="G668" s="79">
        <v>18028.198</v>
      </c>
      <c r="H668" s="79">
        <v>100</v>
      </c>
      <c r="I668" s="80">
        <v>22281.473999999998</v>
      </c>
      <c r="J668" s="80">
        <v>100</v>
      </c>
    </row>
    <row r="669" spans="1:10" x14ac:dyDescent="0.3">
      <c r="A669" s="134" t="s">
        <v>214</v>
      </c>
      <c r="B669" s="104" t="s">
        <v>5</v>
      </c>
      <c r="C669" s="79">
        <v>1066.1489999999999</v>
      </c>
      <c r="D669" s="79">
        <v>33.750555571735603</v>
      </c>
      <c r="E669" s="79">
        <v>965.23699999999997</v>
      </c>
      <c r="F669" s="79">
        <v>76.234558394365294</v>
      </c>
      <c r="G669" s="79">
        <v>2464.6019999999999</v>
      </c>
      <c r="H669" s="79">
        <v>22.770231129761399</v>
      </c>
      <c r="I669" s="80">
        <v>4495.9880000000003</v>
      </c>
      <c r="J669" s="80">
        <v>29.484133185483799</v>
      </c>
    </row>
    <row r="670" spans="1:10" x14ac:dyDescent="0.3">
      <c r="A670" s="135"/>
      <c r="B670" s="104" t="s">
        <v>11</v>
      </c>
      <c r="C670" s="79">
        <v>0</v>
      </c>
      <c r="D670" s="79">
        <v>0</v>
      </c>
      <c r="E670" s="79">
        <v>0</v>
      </c>
      <c r="F670" s="79">
        <v>0</v>
      </c>
      <c r="G670" s="79">
        <v>3736.8789999999999</v>
      </c>
      <c r="H670" s="79">
        <v>34.524681280771297</v>
      </c>
      <c r="I670" s="80">
        <v>3736.8789999999999</v>
      </c>
      <c r="J670" s="80">
        <v>24.505990259324001</v>
      </c>
    </row>
    <row r="671" spans="1:10" x14ac:dyDescent="0.3">
      <c r="A671" s="135"/>
      <c r="B671" s="104" t="s">
        <v>12</v>
      </c>
      <c r="C671" s="79">
        <v>794.56200000000001</v>
      </c>
      <c r="D671" s="79">
        <v>25.153059221731102</v>
      </c>
      <c r="E671" s="79">
        <v>109.91800000000001</v>
      </c>
      <c r="F671" s="79">
        <v>8.6813395980384502</v>
      </c>
      <c r="G671" s="79">
        <v>1108.2660000000001</v>
      </c>
      <c r="H671" s="79">
        <v>10.239167611345</v>
      </c>
      <c r="I671" s="80">
        <v>2012.7460000000001</v>
      </c>
      <c r="J671" s="80">
        <v>13.1993393070777</v>
      </c>
    </row>
    <row r="672" spans="1:10" x14ac:dyDescent="0.3">
      <c r="A672" s="135"/>
      <c r="B672" s="104" t="s">
        <v>14</v>
      </c>
      <c r="C672" s="79">
        <v>0</v>
      </c>
      <c r="D672" s="79">
        <v>0</v>
      </c>
      <c r="E672" s="79">
        <v>0</v>
      </c>
      <c r="F672" s="79">
        <v>0</v>
      </c>
      <c r="G672" s="79">
        <v>1550.7339999999999</v>
      </c>
      <c r="H672" s="79">
        <v>14.327088755417501</v>
      </c>
      <c r="I672" s="80">
        <v>1550.7339999999999</v>
      </c>
      <c r="J672" s="80">
        <v>10.169521758345001</v>
      </c>
    </row>
    <row r="673" spans="1:10" x14ac:dyDescent="0.3">
      <c r="A673" s="135"/>
      <c r="B673" s="104" t="s">
        <v>13</v>
      </c>
      <c r="C673" s="79">
        <v>1035.252</v>
      </c>
      <c r="D673" s="79">
        <v>32.772464408586799</v>
      </c>
      <c r="E673" s="79">
        <v>187.286</v>
      </c>
      <c r="F673" s="79">
        <v>14.7918754704255</v>
      </c>
      <c r="G673" s="79">
        <v>253.751</v>
      </c>
      <c r="H673" s="79">
        <v>2.34438214340818</v>
      </c>
      <c r="I673" s="80">
        <v>1476.289</v>
      </c>
      <c r="J673" s="80">
        <v>9.6813206566086798</v>
      </c>
    </row>
    <row r="674" spans="1:10" x14ac:dyDescent="0.3">
      <c r="A674" s="135"/>
      <c r="B674" s="104" t="s">
        <v>15</v>
      </c>
      <c r="C674" s="79">
        <v>0</v>
      </c>
      <c r="D674" s="79">
        <v>0</v>
      </c>
      <c r="E674" s="79">
        <v>0</v>
      </c>
      <c r="F674" s="79">
        <v>0</v>
      </c>
      <c r="G674" s="79">
        <v>462.71800000000002</v>
      </c>
      <c r="H674" s="79">
        <v>4.2750090310325701</v>
      </c>
      <c r="I674" s="80">
        <v>462.71800000000002</v>
      </c>
      <c r="J674" s="80">
        <v>3.0344474094060501</v>
      </c>
    </row>
    <row r="675" spans="1:10" x14ac:dyDescent="0.3">
      <c r="A675" s="135"/>
      <c r="B675" s="104" t="s">
        <v>17</v>
      </c>
      <c r="C675" s="79">
        <v>0</v>
      </c>
      <c r="D675" s="79">
        <v>0</v>
      </c>
      <c r="E675" s="79">
        <v>0</v>
      </c>
      <c r="F675" s="79">
        <v>0</v>
      </c>
      <c r="G675" s="79">
        <v>390.40100000000001</v>
      </c>
      <c r="H675" s="79">
        <v>3.60687892133901</v>
      </c>
      <c r="I675" s="80">
        <v>390.40100000000001</v>
      </c>
      <c r="J675" s="80">
        <v>2.5602014684527798</v>
      </c>
    </row>
    <row r="676" spans="1:10" ht="27.6" x14ac:dyDescent="0.3">
      <c r="A676" s="135"/>
      <c r="B676" s="104" t="s">
        <v>19</v>
      </c>
      <c r="C676" s="79">
        <v>0</v>
      </c>
      <c r="D676" s="79">
        <v>0</v>
      </c>
      <c r="E676" s="79">
        <v>0</v>
      </c>
      <c r="F676" s="79">
        <v>0</v>
      </c>
      <c r="G676" s="79">
        <v>219.20400000000001</v>
      </c>
      <c r="H676" s="79">
        <v>2.02520558880023</v>
      </c>
      <c r="I676" s="80">
        <v>219.20400000000001</v>
      </c>
      <c r="J676" s="80">
        <v>1.4375127181813601</v>
      </c>
    </row>
    <row r="677" spans="1:10" ht="27.6" x14ac:dyDescent="0.3">
      <c r="A677" s="135"/>
      <c r="B677" s="104" t="s">
        <v>23</v>
      </c>
      <c r="C677" s="79">
        <v>137.37</v>
      </c>
      <c r="D677" s="79">
        <v>4.3486546616742201</v>
      </c>
      <c r="E677" s="79">
        <v>3.7</v>
      </c>
      <c r="F677" s="79">
        <v>0.29222653717082098</v>
      </c>
      <c r="G677" s="79">
        <v>33.567999999999998</v>
      </c>
      <c r="H677" s="79">
        <v>0.31013166367787998</v>
      </c>
      <c r="I677" s="80">
        <v>174.63800000000001</v>
      </c>
      <c r="J677" s="80">
        <v>1.14525440264665</v>
      </c>
    </row>
    <row r="678" spans="1:10" x14ac:dyDescent="0.3">
      <c r="A678" s="135"/>
      <c r="B678" s="104" t="s">
        <v>29</v>
      </c>
      <c r="C678" s="79">
        <v>0</v>
      </c>
      <c r="D678" s="79">
        <v>0</v>
      </c>
      <c r="E678" s="79">
        <v>0</v>
      </c>
      <c r="F678" s="79">
        <v>0</v>
      </c>
      <c r="G678" s="79">
        <v>130.797</v>
      </c>
      <c r="H678" s="79">
        <v>1.20842144941836</v>
      </c>
      <c r="I678" s="80">
        <v>130.797</v>
      </c>
      <c r="J678" s="80">
        <v>0.85775054743511903</v>
      </c>
    </row>
    <row r="679" spans="1:10" x14ac:dyDescent="0.3">
      <c r="A679" s="135"/>
      <c r="B679" s="104" t="s">
        <v>64</v>
      </c>
      <c r="C679" s="79">
        <v>0</v>
      </c>
      <c r="D679" s="79">
        <v>0</v>
      </c>
      <c r="E679" s="79">
        <v>0</v>
      </c>
      <c r="F679" s="79">
        <v>0</v>
      </c>
      <c r="G679" s="79">
        <v>124.20099999999999</v>
      </c>
      <c r="H679" s="79">
        <v>1.14748161226336</v>
      </c>
      <c r="I679" s="80">
        <v>124.20099999999999</v>
      </c>
      <c r="J679" s="80">
        <v>0.81449479530867896</v>
      </c>
    </row>
    <row r="680" spans="1:10" x14ac:dyDescent="0.3">
      <c r="A680" s="135"/>
      <c r="B680" s="104" t="s">
        <v>26</v>
      </c>
      <c r="C680" s="79">
        <v>124.117</v>
      </c>
      <c r="D680" s="79">
        <v>3.9291109459344802</v>
      </c>
      <c r="E680" s="79">
        <v>0</v>
      </c>
      <c r="F680" s="79">
        <v>0</v>
      </c>
      <c r="G680" s="79">
        <v>0</v>
      </c>
      <c r="H680" s="79">
        <v>0</v>
      </c>
      <c r="I680" s="80">
        <v>124.117</v>
      </c>
      <c r="J680" s="80">
        <v>0.81394393369882101</v>
      </c>
    </row>
    <row r="681" spans="1:10" x14ac:dyDescent="0.3">
      <c r="A681" s="135"/>
      <c r="B681" s="104" t="s">
        <v>28</v>
      </c>
      <c r="C681" s="79">
        <v>0</v>
      </c>
      <c r="D681" s="79">
        <v>0</v>
      </c>
      <c r="E681" s="79">
        <v>0</v>
      </c>
      <c r="F681" s="79">
        <v>0</v>
      </c>
      <c r="G681" s="79">
        <v>96.233000000000004</v>
      </c>
      <c r="H681" s="79">
        <v>0.88908783337444697</v>
      </c>
      <c r="I681" s="80">
        <v>96.233000000000004</v>
      </c>
      <c r="J681" s="80">
        <v>0.63108411073131598</v>
      </c>
    </row>
    <row r="682" spans="1:10" ht="27.6" x14ac:dyDescent="0.3">
      <c r="A682" s="135"/>
      <c r="B682" s="104" t="s">
        <v>47</v>
      </c>
      <c r="C682" s="79">
        <v>0</v>
      </c>
      <c r="D682" s="79">
        <v>0</v>
      </c>
      <c r="E682" s="79">
        <v>0</v>
      </c>
      <c r="F682" s="79">
        <v>0</v>
      </c>
      <c r="G682" s="79">
        <v>93.460999999999999</v>
      </c>
      <c r="H682" s="79">
        <v>0.86347758040390699</v>
      </c>
      <c r="I682" s="80">
        <v>93.460999999999999</v>
      </c>
      <c r="J682" s="80">
        <v>0.612905677606013</v>
      </c>
    </row>
    <row r="683" spans="1:10" x14ac:dyDescent="0.3">
      <c r="A683" s="135"/>
      <c r="B683" s="104" t="s">
        <v>31</v>
      </c>
      <c r="C683" s="79">
        <v>0</v>
      </c>
      <c r="D683" s="79">
        <v>0</v>
      </c>
      <c r="E683" s="79">
        <v>0</v>
      </c>
      <c r="F683" s="79">
        <v>0</v>
      </c>
      <c r="G683" s="79">
        <v>69.048000000000002</v>
      </c>
      <c r="H683" s="79">
        <v>0.63792811944799399</v>
      </c>
      <c r="I683" s="80">
        <v>69.048000000000002</v>
      </c>
      <c r="J683" s="80">
        <v>0.45280824330298203</v>
      </c>
    </row>
    <row r="684" spans="1:10" ht="27.6" x14ac:dyDescent="0.3">
      <c r="A684" s="135"/>
      <c r="B684" s="104" t="s">
        <v>36</v>
      </c>
      <c r="C684" s="79">
        <v>0</v>
      </c>
      <c r="D684" s="79">
        <v>0</v>
      </c>
      <c r="E684" s="79">
        <v>0</v>
      </c>
      <c r="F684" s="79">
        <v>0</v>
      </c>
      <c r="G684" s="79">
        <v>33.802</v>
      </c>
      <c r="H684" s="79">
        <v>0.312293568149419</v>
      </c>
      <c r="I684" s="80">
        <v>33.802</v>
      </c>
      <c r="J684" s="80">
        <v>0.22166933495723801</v>
      </c>
    </row>
    <row r="685" spans="1:10" x14ac:dyDescent="0.3">
      <c r="A685" s="135"/>
      <c r="B685" s="104" t="s">
        <v>20</v>
      </c>
      <c r="C685" s="79">
        <v>0</v>
      </c>
      <c r="D685" s="79">
        <v>0</v>
      </c>
      <c r="E685" s="79">
        <v>0</v>
      </c>
      <c r="F685" s="79">
        <v>0</v>
      </c>
      <c r="G685" s="79">
        <v>33.786999999999999</v>
      </c>
      <c r="H685" s="79">
        <v>0.31215498452944901</v>
      </c>
      <c r="I685" s="80">
        <v>33.786999999999999</v>
      </c>
      <c r="J685" s="80">
        <v>0.22157096681262101</v>
      </c>
    </row>
    <row r="686" spans="1:10" ht="27.6" x14ac:dyDescent="0.3">
      <c r="A686" s="135"/>
      <c r="B686" s="104" t="s">
        <v>41</v>
      </c>
      <c r="C686" s="79">
        <v>0</v>
      </c>
      <c r="D686" s="79">
        <v>0</v>
      </c>
      <c r="E686" s="79">
        <v>0</v>
      </c>
      <c r="F686" s="79">
        <v>0</v>
      </c>
      <c r="G686" s="79">
        <v>14.805</v>
      </c>
      <c r="H686" s="79">
        <v>0.13678203291083799</v>
      </c>
      <c r="I686" s="80">
        <v>14.805</v>
      </c>
      <c r="J686" s="80">
        <v>9.7089358737409495E-2</v>
      </c>
    </row>
    <row r="687" spans="1:10" ht="27.6" x14ac:dyDescent="0.3">
      <c r="A687" s="135"/>
      <c r="B687" s="104" t="s">
        <v>33</v>
      </c>
      <c r="C687" s="79">
        <v>0</v>
      </c>
      <c r="D687" s="79">
        <v>0</v>
      </c>
      <c r="E687" s="79">
        <v>0</v>
      </c>
      <c r="F687" s="79">
        <v>0</v>
      </c>
      <c r="G687" s="79">
        <v>7.5330000000000004</v>
      </c>
      <c r="H687" s="79">
        <v>6.9596693949162E-2</v>
      </c>
      <c r="I687" s="80">
        <v>7.5330000000000004</v>
      </c>
      <c r="J687" s="80">
        <v>4.9400482226876402E-2</v>
      </c>
    </row>
    <row r="688" spans="1:10" x14ac:dyDescent="0.3">
      <c r="A688" s="135"/>
      <c r="B688" s="104" t="s">
        <v>68</v>
      </c>
      <c r="C688" s="79">
        <v>1.458</v>
      </c>
      <c r="D688" s="79">
        <v>4.61551903379269E-2</v>
      </c>
      <c r="E688" s="79">
        <v>0</v>
      </c>
      <c r="F688" s="79">
        <v>0</v>
      </c>
      <c r="G688" s="79">
        <v>0</v>
      </c>
      <c r="H688" s="79">
        <v>0</v>
      </c>
      <c r="I688" s="80">
        <v>1.458</v>
      </c>
      <c r="J688" s="80">
        <v>9.5613836568147897E-3</v>
      </c>
    </row>
    <row r="689" spans="1:10" x14ac:dyDescent="0.3">
      <c r="A689" s="136"/>
      <c r="B689" s="105" t="s">
        <v>97</v>
      </c>
      <c r="C689" s="79">
        <v>3158.9079999999999</v>
      </c>
      <c r="D689" s="79">
        <v>100</v>
      </c>
      <c r="E689" s="79">
        <v>1266.1410000000001</v>
      </c>
      <c r="F689" s="79">
        <v>100</v>
      </c>
      <c r="G689" s="79">
        <v>10823.79</v>
      </c>
      <c r="H689" s="79">
        <v>100</v>
      </c>
      <c r="I689" s="80">
        <v>15248.839</v>
      </c>
      <c r="J689" s="80">
        <v>100</v>
      </c>
    </row>
    <row r="690" spans="1:10" x14ac:dyDescent="0.3">
      <c r="A690" s="134" t="s">
        <v>215</v>
      </c>
      <c r="B690" s="104" t="s">
        <v>5</v>
      </c>
      <c r="C690" s="79">
        <v>163.25</v>
      </c>
      <c r="D690" s="79">
        <v>30.341723075321799</v>
      </c>
      <c r="E690" s="79">
        <v>3.62</v>
      </c>
      <c r="F690" s="79">
        <v>4.2669558452580203</v>
      </c>
      <c r="G690" s="79">
        <v>1922.413</v>
      </c>
      <c r="H690" s="79">
        <v>25.131385245817</v>
      </c>
      <c r="I690" s="80">
        <v>2089.2829999999999</v>
      </c>
      <c r="J690" s="80">
        <v>25.2562912467072</v>
      </c>
    </row>
    <row r="691" spans="1:10" x14ac:dyDescent="0.3">
      <c r="A691" s="135"/>
      <c r="B691" s="104" t="s">
        <v>11</v>
      </c>
      <c r="C691" s="79">
        <v>0</v>
      </c>
      <c r="D691" s="79">
        <v>0</v>
      </c>
      <c r="E691" s="79">
        <v>0</v>
      </c>
      <c r="F691" s="79">
        <v>0</v>
      </c>
      <c r="G691" s="79">
        <v>1617.84</v>
      </c>
      <c r="H691" s="79">
        <v>21.1497530999284</v>
      </c>
      <c r="I691" s="80">
        <v>1617.84</v>
      </c>
      <c r="J691" s="80">
        <v>19.557253962518701</v>
      </c>
    </row>
    <row r="692" spans="1:10" ht="27.6" x14ac:dyDescent="0.3">
      <c r="A692" s="135"/>
      <c r="B692" s="104" t="s">
        <v>27</v>
      </c>
      <c r="C692" s="79">
        <v>150.624</v>
      </c>
      <c r="D692" s="79">
        <v>27.995048676859302</v>
      </c>
      <c r="E692" s="79">
        <v>67.73</v>
      </c>
      <c r="F692" s="79">
        <v>79.834508121360699</v>
      </c>
      <c r="G692" s="79">
        <v>992.69500000000005</v>
      </c>
      <c r="H692" s="79">
        <v>12.977336543498399</v>
      </c>
      <c r="I692" s="80">
        <v>1211.049</v>
      </c>
      <c r="J692" s="80">
        <v>14.639762185416499</v>
      </c>
    </row>
    <row r="693" spans="1:10" x14ac:dyDescent="0.3">
      <c r="A693" s="135"/>
      <c r="B693" s="104" t="s">
        <v>13</v>
      </c>
      <c r="C693" s="79">
        <v>99.516000000000005</v>
      </c>
      <c r="D693" s="79">
        <v>18.496091354142301</v>
      </c>
      <c r="E693" s="79">
        <v>13.488</v>
      </c>
      <c r="F693" s="79">
        <v>15.8985360333813</v>
      </c>
      <c r="G693" s="79">
        <v>856.90899999999999</v>
      </c>
      <c r="H693" s="79">
        <v>11.2022287612536</v>
      </c>
      <c r="I693" s="80">
        <v>969.91300000000001</v>
      </c>
      <c r="J693" s="80">
        <v>11.7247903763959</v>
      </c>
    </row>
    <row r="694" spans="1:10" x14ac:dyDescent="0.3">
      <c r="A694" s="135"/>
      <c r="B694" s="104" t="s">
        <v>12</v>
      </c>
      <c r="C694" s="79">
        <v>124.648</v>
      </c>
      <c r="D694" s="79">
        <v>23.167136893676702</v>
      </c>
      <c r="E694" s="79">
        <v>0</v>
      </c>
      <c r="F694" s="79">
        <v>0</v>
      </c>
      <c r="G694" s="79">
        <v>593.10400000000004</v>
      </c>
      <c r="H694" s="79">
        <v>7.7535498952800701</v>
      </c>
      <c r="I694" s="80">
        <v>717.75199999999995</v>
      </c>
      <c r="J694" s="80">
        <v>8.6765428881135893</v>
      </c>
    </row>
    <row r="695" spans="1:10" x14ac:dyDescent="0.3">
      <c r="A695" s="135"/>
      <c r="B695" s="104" t="s">
        <v>14</v>
      </c>
      <c r="C695" s="79">
        <v>0</v>
      </c>
      <c r="D695" s="79">
        <v>0</v>
      </c>
      <c r="E695" s="79">
        <v>0</v>
      </c>
      <c r="F695" s="79">
        <v>0</v>
      </c>
      <c r="G695" s="79">
        <v>377.01799999999997</v>
      </c>
      <c r="H695" s="79">
        <v>4.9286935755258803</v>
      </c>
      <c r="I695" s="80">
        <v>377.01799999999997</v>
      </c>
      <c r="J695" s="80">
        <v>4.5575809563621004</v>
      </c>
    </row>
    <row r="696" spans="1:10" ht="41.4" x14ac:dyDescent="0.3">
      <c r="A696" s="135"/>
      <c r="B696" s="104" t="s">
        <v>40</v>
      </c>
      <c r="C696" s="79">
        <v>0</v>
      </c>
      <c r="D696" s="79">
        <v>0</v>
      </c>
      <c r="E696" s="79">
        <v>0</v>
      </c>
      <c r="F696" s="79">
        <v>0</v>
      </c>
      <c r="G696" s="79">
        <v>230.392</v>
      </c>
      <c r="H696" s="79">
        <v>3.0118762771341401</v>
      </c>
      <c r="I696" s="80">
        <v>230.392</v>
      </c>
      <c r="J696" s="80">
        <v>2.7850929974117302</v>
      </c>
    </row>
    <row r="697" spans="1:10" x14ac:dyDescent="0.3">
      <c r="A697" s="135"/>
      <c r="B697" s="104" t="s">
        <v>15</v>
      </c>
      <c r="C697" s="79">
        <v>0</v>
      </c>
      <c r="D697" s="79">
        <v>0</v>
      </c>
      <c r="E697" s="79">
        <v>0</v>
      </c>
      <c r="F697" s="79">
        <v>0</v>
      </c>
      <c r="G697" s="79">
        <v>222.10499999999999</v>
      </c>
      <c r="H697" s="79">
        <v>2.90354170514982</v>
      </c>
      <c r="I697" s="80">
        <v>222.10499999999999</v>
      </c>
      <c r="J697" s="80">
        <v>2.68491562289547</v>
      </c>
    </row>
    <row r="698" spans="1:10" ht="15" customHeight="1" x14ac:dyDescent="0.3">
      <c r="A698" s="135"/>
      <c r="B698" s="104" t="s">
        <v>21</v>
      </c>
      <c r="C698" s="79">
        <v>0</v>
      </c>
      <c r="D698" s="79">
        <v>0</v>
      </c>
      <c r="E698" s="79">
        <v>0</v>
      </c>
      <c r="F698" s="79">
        <v>0</v>
      </c>
      <c r="G698" s="79">
        <v>198.881</v>
      </c>
      <c r="H698" s="79">
        <v>2.59993821778844</v>
      </c>
      <c r="I698" s="80">
        <v>198.881</v>
      </c>
      <c r="J698" s="80">
        <v>2.4041723689114298</v>
      </c>
    </row>
    <row r="699" spans="1:10" x14ac:dyDescent="0.3">
      <c r="A699" s="135"/>
      <c r="B699" s="104" t="s">
        <v>17</v>
      </c>
      <c r="C699" s="79">
        <v>0</v>
      </c>
      <c r="D699" s="79">
        <v>0</v>
      </c>
      <c r="E699" s="79">
        <v>0</v>
      </c>
      <c r="F699" s="79">
        <v>0</v>
      </c>
      <c r="G699" s="79">
        <v>122.95399999999999</v>
      </c>
      <c r="H699" s="79">
        <v>1.6073571815807399</v>
      </c>
      <c r="I699" s="80">
        <v>122.95399999999999</v>
      </c>
      <c r="J699" s="80">
        <v>1.4863290583169599</v>
      </c>
    </row>
    <row r="700" spans="1:10" x14ac:dyDescent="0.3">
      <c r="A700" s="135"/>
      <c r="B700" s="104" t="s">
        <v>64</v>
      </c>
      <c r="C700" s="79">
        <v>0</v>
      </c>
      <c r="D700" s="79">
        <v>0</v>
      </c>
      <c r="E700" s="79">
        <v>0</v>
      </c>
      <c r="F700" s="79">
        <v>0</v>
      </c>
      <c r="G700" s="79">
        <v>120.048</v>
      </c>
      <c r="H700" s="79">
        <v>1.56936752715979</v>
      </c>
      <c r="I700" s="80">
        <v>120.048</v>
      </c>
      <c r="J700" s="80">
        <v>1.451199886078</v>
      </c>
    </row>
    <row r="701" spans="1:10" ht="55.2" x14ac:dyDescent="0.3">
      <c r="A701" s="135"/>
      <c r="B701" s="104" t="s">
        <v>60</v>
      </c>
      <c r="C701" s="79">
        <v>0</v>
      </c>
      <c r="D701" s="79">
        <v>0</v>
      </c>
      <c r="E701" s="79">
        <v>0</v>
      </c>
      <c r="F701" s="79">
        <v>0</v>
      </c>
      <c r="G701" s="79">
        <v>118.6</v>
      </c>
      <c r="H701" s="79">
        <v>1.5504380641172799</v>
      </c>
      <c r="I701" s="80">
        <v>118.6</v>
      </c>
      <c r="J701" s="80">
        <v>1.43369574244345</v>
      </c>
    </row>
    <row r="702" spans="1:10" x14ac:dyDescent="0.3">
      <c r="A702" s="135"/>
      <c r="B702" s="104" t="s">
        <v>29</v>
      </c>
      <c r="C702" s="79">
        <v>0</v>
      </c>
      <c r="D702" s="79">
        <v>0</v>
      </c>
      <c r="E702" s="79">
        <v>0</v>
      </c>
      <c r="F702" s="79">
        <v>0</v>
      </c>
      <c r="G702" s="79">
        <v>98.245999999999995</v>
      </c>
      <c r="H702" s="79">
        <v>1.2843536091675101</v>
      </c>
      <c r="I702" s="80">
        <v>98.245999999999995</v>
      </c>
      <c r="J702" s="80">
        <v>1.18764647480691</v>
      </c>
    </row>
    <row r="703" spans="1:10" ht="27.6" x14ac:dyDescent="0.3">
      <c r="A703" s="135"/>
      <c r="B703" s="104" t="s">
        <v>57</v>
      </c>
      <c r="C703" s="79">
        <v>0</v>
      </c>
      <c r="D703" s="79">
        <v>0</v>
      </c>
      <c r="E703" s="79">
        <v>0</v>
      </c>
      <c r="F703" s="79">
        <v>0</v>
      </c>
      <c r="G703" s="79">
        <v>61.735999999999997</v>
      </c>
      <c r="H703" s="79">
        <v>0.80706445469093102</v>
      </c>
      <c r="I703" s="80">
        <v>61.735999999999997</v>
      </c>
      <c r="J703" s="80">
        <v>0.74629544987764596</v>
      </c>
    </row>
    <row r="704" spans="1:10" ht="41.4" x14ac:dyDescent="0.3">
      <c r="A704" s="135"/>
      <c r="B704" s="104" t="s">
        <v>45</v>
      </c>
      <c r="C704" s="79">
        <v>0</v>
      </c>
      <c r="D704" s="79">
        <v>0</v>
      </c>
      <c r="E704" s="79">
        <v>0</v>
      </c>
      <c r="F704" s="79">
        <v>0</v>
      </c>
      <c r="G704" s="79">
        <v>42.706000000000003</v>
      </c>
      <c r="H704" s="79">
        <v>0.55828843141814999</v>
      </c>
      <c r="I704" s="80">
        <v>42.706000000000003</v>
      </c>
      <c r="J704" s="80">
        <v>0.51625135224949403</v>
      </c>
    </row>
    <row r="705" spans="1:10" ht="27.6" x14ac:dyDescent="0.3">
      <c r="A705" s="135"/>
      <c r="B705" s="104" t="s">
        <v>33</v>
      </c>
      <c r="C705" s="79">
        <v>0</v>
      </c>
      <c r="D705" s="79">
        <v>0</v>
      </c>
      <c r="E705" s="79">
        <v>0</v>
      </c>
      <c r="F705" s="79">
        <v>0</v>
      </c>
      <c r="G705" s="79">
        <v>27.45</v>
      </c>
      <c r="H705" s="79">
        <v>0.35884928212495298</v>
      </c>
      <c r="I705" s="80">
        <v>27.45</v>
      </c>
      <c r="J705" s="80">
        <v>0.33182924224344601</v>
      </c>
    </row>
    <row r="706" spans="1:10" ht="27.6" x14ac:dyDescent="0.3">
      <c r="A706" s="135"/>
      <c r="B706" s="104" t="s">
        <v>36</v>
      </c>
      <c r="C706" s="79">
        <v>0</v>
      </c>
      <c r="D706" s="79">
        <v>0</v>
      </c>
      <c r="E706" s="79">
        <v>0</v>
      </c>
      <c r="F706" s="79">
        <v>0</v>
      </c>
      <c r="G706" s="79">
        <v>22.942</v>
      </c>
      <c r="H706" s="79">
        <v>0.29991694828818399</v>
      </c>
      <c r="I706" s="80">
        <v>22.942</v>
      </c>
      <c r="J706" s="80">
        <v>0.27733429783421298</v>
      </c>
    </row>
    <row r="707" spans="1:10" ht="27.6" x14ac:dyDescent="0.3">
      <c r="A707" s="135"/>
      <c r="B707" s="104" t="s">
        <v>19</v>
      </c>
      <c r="C707" s="79">
        <v>0</v>
      </c>
      <c r="D707" s="79">
        <v>0</v>
      </c>
      <c r="E707" s="79">
        <v>0</v>
      </c>
      <c r="F707" s="79">
        <v>0</v>
      </c>
      <c r="G707" s="79">
        <v>16.707000000000001</v>
      </c>
      <c r="H707" s="79">
        <v>0.21840783083648799</v>
      </c>
      <c r="I707" s="80">
        <v>16.707000000000001</v>
      </c>
      <c r="J707" s="80">
        <v>0.20196251913155799</v>
      </c>
    </row>
    <row r="708" spans="1:10" x14ac:dyDescent="0.3">
      <c r="A708" s="135"/>
      <c r="B708" s="104" t="s">
        <v>31</v>
      </c>
      <c r="C708" s="79">
        <v>0</v>
      </c>
      <c r="D708" s="79">
        <v>0</v>
      </c>
      <c r="E708" s="79">
        <v>0</v>
      </c>
      <c r="F708" s="79">
        <v>0</v>
      </c>
      <c r="G708" s="79">
        <v>6.7050000000000001</v>
      </c>
      <c r="H708" s="79">
        <v>8.7653349240357295E-2</v>
      </c>
      <c r="I708" s="80">
        <v>6.7050000000000001</v>
      </c>
      <c r="J708" s="80">
        <v>8.1053372285694203E-2</v>
      </c>
    </row>
    <row r="709" spans="1:10" x14ac:dyDescent="0.3">
      <c r="A709" s="136"/>
      <c r="B709" s="105" t="s">
        <v>97</v>
      </c>
      <c r="C709" s="79">
        <v>538.03800000000001</v>
      </c>
      <c r="D709" s="79">
        <v>100</v>
      </c>
      <c r="E709" s="79">
        <v>84.837999999999994</v>
      </c>
      <c r="F709" s="79">
        <v>100</v>
      </c>
      <c r="G709" s="79">
        <v>7649.451</v>
      </c>
      <c r="H709" s="79">
        <v>100</v>
      </c>
      <c r="I709" s="80">
        <v>8272.3269999999993</v>
      </c>
      <c r="J709" s="80">
        <v>100</v>
      </c>
    </row>
    <row r="710" spans="1:10" x14ac:dyDescent="0.3">
      <c r="A710" s="134" t="s">
        <v>216</v>
      </c>
      <c r="B710" s="104" t="s">
        <v>5</v>
      </c>
      <c r="C710" s="79">
        <v>113.444</v>
      </c>
      <c r="D710" s="79">
        <v>64.965468268603004</v>
      </c>
      <c r="E710" s="79">
        <v>0</v>
      </c>
      <c r="F710" s="79">
        <v>0</v>
      </c>
      <c r="G710" s="79">
        <v>412.80599999999998</v>
      </c>
      <c r="H710" s="79">
        <v>32.453837681282501</v>
      </c>
      <c r="I710" s="80">
        <v>526.25</v>
      </c>
      <c r="J710" s="80">
        <v>36.378379387267103</v>
      </c>
    </row>
    <row r="711" spans="1:10" x14ac:dyDescent="0.3">
      <c r="A711" s="135"/>
      <c r="B711" s="104" t="s">
        <v>11</v>
      </c>
      <c r="C711" s="79">
        <v>0</v>
      </c>
      <c r="D711" s="79">
        <v>0</v>
      </c>
      <c r="E711" s="79">
        <v>0</v>
      </c>
      <c r="F711" s="79">
        <v>0</v>
      </c>
      <c r="G711" s="79">
        <v>407.26600000000002</v>
      </c>
      <c r="H711" s="79">
        <v>32.018295899539197</v>
      </c>
      <c r="I711" s="80">
        <v>407.26600000000002</v>
      </c>
      <c r="J711" s="80">
        <v>28.153305576312999</v>
      </c>
    </row>
    <row r="712" spans="1:10" x14ac:dyDescent="0.3">
      <c r="A712" s="135"/>
      <c r="B712" s="104" t="s">
        <v>12</v>
      </c>
      <c r="C712" s="79">
        <v>34.228000000000002</v>
      </c>
      <c r="D712" s="79">
        <v>19.6011957256245</v>
      </c>
      <c r="E712" s="79">
        <v>0</v>
      </c>
      <c r="F712" s="79">
        <v>0</v>
      </c>
      <c r="G712" s="79">
        <v>201.529</v>
      </c>
      <c r="H712" s="79">
        <v>15.843736413887299</v>
      </c>
      <c r="I712" s="80">
        <v>235.75700000000001</v>
      </c>
      <c r="J712" s="80">
        <v>16.2973065828103</v>
      </c>
    </row>
    <row r="713" spans="1:10" x14ac:dyDescent="0.3">
      <c r="A713" s="135"/>
      <c r="B713" s="104" t="s">
        <v>15</v>
      </c>
      <c r="C713" s="79">
        <v>0</v>
      </c>
      <c r="D713" s="79">
        <v>0</v>
      </c>
      <c r="E713" s="79">
        <v>0</v>
      </c>
      <c r="F713" s="79">
        <v>0</v>
      </c>
      <c r="G713" s="79">
        <v>88.478999999999999</v>
      </c>
      <c r="H713" s="79">
        <v>6.9560110662204302</v>
      </c>
      <c r="I713" s="80">
        <v>88.478999999999999</v>
      </c>
      <c r="J713" s="80">
        <v>6.1163375388237702</v>
      </c>
    </row>
    <row r="714" spans="1:10" x14ac:dyDescent="0.3">
      <c r="A714" s="135"/>
      <c r="B714" s="104" t="s">
        <v>13</v>
      </c>
      <c r="C714" s="79">
        <v>13.959</v>
      </c>
      <c r="D714" s="79">
        <v>7.9938381189082701</v>
      </c>
      <c r="E714" s="79">
        <v>0</v>
      </c>
      <c r="F714" s="79">
        <v>0</v>
      </c>
      <c r="G714" s="79">
        <v>57.482999999999997</v>
      </c>
      <c r="H714" s="79">
        <v>4.5191783826619796</v>
      </c>
      <c r="I714" s="80">
        <v>71.441999999999993</v>
      </c>
      <c r="J714" s="80">
        <v>4.9386112687603596</v>
      </c>
    </row>
    <row r="715" spans="1:10" x14ac:dyDescent="0.3">
      <c r="A715" s="135"/>
      <c r="B715" s="104" t="s">
        <v>14</v>
      </c>
      <c r="C715" s="79">
        <v>0</v>
      </c>
      <c r="D715" s="79">
        <v>0</v>
      </c>
      <c r="E715" s="79">
        <v>0</v>
      </c>
      <c r="F715" s="79">
        <v>0</v>
      </c>
      <c r="G715" s="79">
        <v>68.596000000000004</v>
      </c>
      <c r="H715" s="79">
        <v>5.3928563286029103</v>
      </c>
      <c r="I715" s="80">
        <v>68.596000000000004</v>
      </c>
      <c r="J715" s="80">
        <v>4.7418742279315396</v>
      </c>
    </row>
    <row r="716" spans="1:10" x14ac:dyDescent="0.3">
      <c r="A716" s="135"/>
      <c r="B716" s="104" t="s">
        <v>28</v>
      </c>
      <c r="C716" s="79">
        <v>0</v>
      </c>
      <c r="D716" s="79">
        <v>0</v>
      </c>
      <c r="E716" s="79">
        <v>0</v>
      </c>
      <c r="F716" s="79">
        <v>0</v>
      </c>
      <c r="G716" s="79">
        <v>22.405999999999999</v>
      </c>
      <c r="H716" s="79">
        <v>1.7615070689060099</v>
      </c>
      <c r="I716" s="80">
        <v>22.405999999999999</v>
      </c>
      <c r="J716" s="80">
        <v>1.54887214926576</v>
      </c>
    </row>
    <row r="717" spans="1:10" x14ac:dyDescent="0.3">
      <c r="A717" s="135"/>
      <c r="B717" s="104" t="s">
        <v>20</v>
      </c>
      <c r="C717" s="79">
        <v>0</v>
      </c>
      <c r="D717" s="79">
        <v>0</v>
      </c>
      <c r="E717" s="79">
        <v>0</v>
      </c>
      <c r="F717" s="79">
        <v>0</v>
      </c>
      <c r="G717" s="79">
        <v>13.414</v>
      </c>
      <c r="H717" s="79">
        <v>1.05457715889964</v>
      </c>
      <c r="I717" s="80">
        <v>13.414</v>
      </c>
      <c r="J717" s="80">
        <v>0.92727711373073796</v>
      </c>
    </row>
    <row r="718" spans="1:10" x14ac:dyDescent="0.3">
      <c r="A718" s="135"/>
      <c r="B718" s="104" t="s">
        <v>26</v>
      </c>
      <c r="C718" s="79">
        <v>8.7629999999999999</v>
      </c>
      <c r="D718" s="79">
        <v>5.0182680303741796</v>
      </c>
      <c r="E718" s="79">
        <v>0</v>
      </c>
      <c r="F718" s="79">
        <v>0</v>
      </c>
      <c r="G718" s="79">
        <v>0</v>
      </c>
      <c r="H718" s="79">
        <v>0</v>
      </c>
      <c r="I718" s="80">
        <v>8.7629999999999999</v>
      </c>
      <c r="J718" s="80">
        <v>0.60576482388716701</v>
      </c>
    </row>
    <row r="719" spans="1:10" ht="27.6" x14ac:dyDescent="0.3">
      <c r="A719" s="135"/>
      <c r="B719" s="104" t="s">
        <v>54</v>
      </c>
      <c r="C719" s="79">
        <v>4.2279999999999998</v>
      </c>
      <c r="D719" s="79">
        <v>2.4212298564900201</v>
      </c>
      <c r="E719" s="79">
        <v>0</v>
      </c>
      <c r="F719" s="79">
        <v>0</v>
      </c>
      <c r="G719" s="79">
        <v>0</v>
      </c>
      <c r="H719" s="79">
        <v>0</v>
      </c>
      <c r="I719" s="80">
        <v>4.2279999999999998</v>
      </c>
      <c r="J719" s="80">
        <v>0.292271331210195</v>
      </c>
    </row>
    <row r="720" spans="1:10" x14ac:dyDescent="0.3">
      <c r="A720" s="136"/>
      <c r="B720" s="105" t="s">
        <v>97</v>
      </c>
      <c r="C720" s="79">
        <v>174.62200000000001</v>
      </c>
      <c r="D720" s="79">
        <v>100</v>
      </c>
      <c r="E720" s="79">
        <v>0</v>
      </c>
      <c r="F720" s="79">
        <v>0</v>
      </c>
      <c r="G720" s="79">
        <v>1271.979</v>
      </c>
      <c r="H720" s="79">
        <v>100</v>
      </c>
      <c r="I720" s="80">
        <v>1446.6010000000001</v>
      </c>
      <c r="J720" s="80">
        <v>100</v>
      </c>
    </row>
    <row r="721" spans="1:10" x14ac:dyDescent="0.3">
      <c r="A721" s="134" t="s">
        <v>217</v>
      </c>
      <c r="B721" s="104" t="s">
        <v>5</v>
      </c>
      <c r="C721" s="79">
        <v>28.257000000000001</v>
      </c>
      <c r="D721" s="79">
        <v>39.674538766111603</v>
      </c>
      <c r="E721" s="79">
        <v>29.193000000000001</v>
      </c>
      <c r="F721" s="79">
        <v>50.633943283323198</v>
      </c>
      <c r="G721" s="79">
        <v>422.02199999999999</v>
      </c>
      <c r="H721" s="79">
        <v>30.8791539260212</v>
      </c>
      <c r="I721" s="80">
        <v>479.47199999999998</v>
      </c>
      <c r="J721" s="80">
        <v>32.059568083254099</v>
      </c>
    </row>
    <row r="722" spans="1:10" x14ac:dyDescent="0.3">
      <c r="A722" s="135"/>
      <c r="B722" s="104" t="s">
        <v>11</v>
      </c>
      <c r="C722" s="79">
        <v>0</v>
      </c>
      <c r="D722" s="79">
        <v>0</v>
      </c>
      <c r="E722" s="79">
        <v>0</v>
      </c>
      <c r="F722" s="79">
        <v>0</v>
      </c>
      <c r="G722" s="79">
        <v>324.27699999999999</v>
      </c>
      <c r="H722" s="79">
        <v>23.727197628721701</v>
      </c>
      <c r="I722" s="80">
        <v>324.27699999999999</v>
      </c>
      <c r="J722" s="80">
        <v>21.682560314957701</v>
      </c>
    </row>
    <row r="723" spans="1:10" ht="27.6" x14ac:dyDescent="0.3">
      <c r="A723" s="135"/>
      <c r="B723" s="104" t="s">
        <v>37</v>
      </c>
      <c r="C723" s="79">
        <v>20.047000000000001</v>
      </c>
      <c r="D723" s="79">
        <v>28.147201707337601</v>
      </c>
      <c r="E723" s="79">
        <v>0</v>
      </c>
      <c r="F723" s="79">
        <v>0</v>
      </c>
      <c r="G723" s="79">
        <v>149.94999999999999</v>
      </c>
      <c r="H723" s="79">
        <v>10.971771924702701</v>
      </c>
      <c r="I723" s="80">
        <v>169.99700000000001</v>
      </c>
      <c r="J723" s="80">
        <v>11.366733397255601</v>
      </c>
    </row>
    <row r="724" spans="1:10" x14ac:dyDescent="0.3">
      <c r="A724" s="135"/>
      <c r="B724" s="104" t="s">
        <v>12</v>
      </c>
      <c r="C724" s="79">
        <v>8.1129999999999995</v>
      </c>
      <c r="D724" s="79">
        <v>11.391143186094199</v>
      </c>
      <c r="E724" s="79">
        <v>0</v>
      </c>
      <c r="F724" s="79">
        <v>0</v>
      </c>
      <c r="G724" s="79">
        <v>130.346</v>
      </c>
      <c r="H724" s="79">
        <v>9.5373563407622406</v>
      </c>
      <c r="I724" s="80">
        <v>138.459</v>
      </c>
      <c r="J724" s="80">
        <v>9.2579665491191996</v>
      </c>
    </row>
    <row r="725" spans="1:10" x14ac:dyDescent="0.3">
      <c r="A725" s="135"/>
      <c r="B725" s="104" t="s">
        <v>14</v>
      </c>
      <c r="C725" s="79">
        <v>0</v>
      </c>
      <c r="D725" s="79">
        <v>0</v>
      </c>
      <c r="E725" s="79">
        <v>0</v>
      </c>
      <c r="F725" s="79">
        <v>0</v>
      </c>
      <c r="G725" s="79">
        <v>106.776</v>
      </c>
      <c r="H725" s="79">
        <v>7.8127503770060303</v>
      </c>
      <c r="I725" s="80">
        <v>106.776</v>
      </c>
      <c r="J725" s="80">
        <v>7.1395043749322999</v>
      </c>
    </row>
    <row r="726" spans="1:10" x14ac:dyDescent="0.3">
      <c r="A726" s="135"/>
      <c r="B726" s="104" t="s">
        <v>28</v>
      </c>
      <c r="C726" s="79">
        <v>0</v>
      </c>
      <c r="D726" s="79">
        <v>0</v>
      </c>
      <c r="E726" s="79">
        <v>0</v>
      </c>
      <c r="F726" s="79">
        <v>0</v>
      </c>
      <c r="G726" s="79">
        <v>82.5</v>
      </c>
      <c r="H726" s="79">
        <v>6.0364867208267601</v>
      </c>
      <c r="I726" s="80">
        <v>82.5</v>
      </c>
      <c r="J726" s="80">
        <v>5.5163062011305399</v>
      </c>
    </row>
    <row r="727" spans="1:10" x14ac:dyDescent="0.3">
      <c r="A727" s="135"/>
      <c r="B727" s="104" t="s">
        <v>17</v>
      </c>
      <c r="C727" s="79">
        <v>0</v>
      </c>
      <c r="D727" s="79">
        <v>0</v>
      </c>
      <c r="E727" s="79">
        <v>0</v>
      </c>
      <c r="F727" s="79">
        <v>0</v>
      </c>
      <c r="G727" s="79">
        <v>68.14</v>
      </c>
      <c r="H727" s="79">
        <v>4.9857721837228501</v>
      </c>
      <c r="I727" s="80">
        <v>68.14</v>
      </c>
      <c r="J727" s="80">
        <v>4.5561346005458798</v>
      </c>
    </row>
    <row r="728" spans="1:10" x14ac:dyDescent="0.3">
      <c r="A728" s="135"/>
      <c r="B728" s="104" t="s">
        <v>13</v>
      </c>
      <c r="C728" s="79">
        <v>10.58</v>
      </c>
      <c r="D728" s="79">
        <v>14.854960545898701</v>
      </c>
      <c r="E728" s="79">
        <v>28.462</v>
      </c>
      <c r="F728" s="79">
        <v>49.366056716676802</v>
      </c>
      <c r="G728" s="79">
        <v>16.503</v>
      </c>
      <c r="H728" s="79">
        <v>1.2075168527733799</v>
      </c>
      <c r="I728" s="80">
        <v>55.545000000000002</v>
      </c>
      <c r="J728" s="80">
        <v>3.71397852050662</v>
      </c>
    </row>
    <row r="729" spans="1:10" x14ac:dyDescent="0.3">
      <c r="A729" s="135"/>
      <c r="B729" s="104" t="s">
        <v>64</v>
      </c>
      <c r="C729" s="79">
        <v>0</v>
      </c>
      <c r="D729" s="79">
        <v>0</v>
      </c>
      <c r="E729" s="79">
        <v>0</v>
      </c>
      <c r="F729" s="79">
        <v>0</v>
      </c>
      <c r="G729" s="79">
        <v>24.984000000000002</v>
      </c>
      <c r="H729" s="79">
        <v>1.82806768767437</v>
      </c>
      <c r="I729" s="80">
        <v>24.984000000000002</v>
      </c>
      <c r="J729" s="80">
        <v>1.6705381106551001</v>
      </c>
    </row>
    <row r="730" spans="1:10" ht="41.4" x14ac:dyDescent="0.3">
      <c r="A730" s="135"/>
      <c r="B730" s="104" t="s">
        <v>40</v>
      </c>
      <c r="C730" s="79">
        <v>0</v>
      </c>
      <c r="D730" s="79">
        <v>0</v>
      </c>
      <c r="E730" s="79">
        <v>0</v>
      </c>
      <c r="F730" s="79">
        <v>0</v>
      </c>
      <c r="G730" s="79">
        <v>24.739000000000001</v>
      </c>
      <c r="H730" s="79">
        <v>1.8101411513519201</v>
      </c>
      <c r="I730" s="80">
        <v>24.739000000000001</v>
      </c>
      <c r="J730" s="80">
        <v>1.65415635284568</v>
      </c>
    </row>
    <row r="731" spans="1:10" x14ac:dyDescent="0.3">
      <c r="A731" s="135"/>
      <c r="B731" s="104" t="s">
        <v>31</v>
      </c>
      <c r="C731" s="79">
        <v>0</v>
      </c>
      <c r="D731" s="79">
        <v>0</v>
      </c>
      <c r="E731" s="79">
        <v>0</v>
      </c>
      <c r="F731" s="79">
        <v>0</v>
      </c>
      <c r="G731" s="79">
        <v>8.4019999999999992</v>
      </c>
      <c r="H731" s="79">
        <v>0.61477044155619898</v>
      </c>
      <c r="I731" s="80">
        <v>8.4019999999999992</v>
      </c>
      <c r="J731" s="80">
        <v>0.56179399638665195</v>
      </c>
    </row>
    <row r="732" spans="1:10" ht="27.6" x14ac:dyDescent="0.3">
      <c r="A732" s="135"/>
      <c r="B732" s="104" t="s">
        <v>23</v>
      </c>
      <c r="C732" s="79">
        <v>0</v>
      </c>
      <c r="D732" s="79">
        <v>0</v>
      </c>
      <c r="E732" s="79">
        <v>0</v>
      </c>
      <c r="F732" s="79">
        <v>0</v>
      </c>
      <c r="G732" s="79">
        <v>8.0500000000000007</v>
      </c>
      <c r="H732" s="79">
        <v>0.58901476488067195</v>
      </c>
      <c r="I732" s="80">
        <v>8.0500000000000007</v>
      </c>
      <c r="J732" s="80">
        <v>0.53825775659516195</v>
      </c>
    </row>
    <row r="733" spans="1:10" x14ac:dyDescent="0.3">
      <c r="A733" s="135"/>
      <c r="B733" s="104" t="s">
        <v>26</v>
      </c>
      <c r="C733" s="79">
        <v>4.2249999999999996</v>
      </c>
      <c r="D733" s="79">
        <v>5.9321557945578602</v>
      </c>
      <c r="E733" s="79">
        <v>0</v>
      </c>
      <c r="F733" s="79">
        <v>0</v>
      </c>
      <c r="G733" s="79">
        <v>0</v>
      </c>
      <c r="H733" s="79">
        <v>0</v>
      </c>
      <c r="I733" s="80">
        <v>4.2249999999999996</v>
      </c>
      <c r="J733" s="80">
        <v>0.282501741815473</v>
      </c>
    </row>
    <row r="734" spans="1:10" x14ac:dyDescent="0.3">
      <c r="A734" s="136"/>
      <c r="B734" s="105" t="s">
        <v>97</v>
      </c>
      <c r="C734" s="79">
        <v>71.221999999999994</v>
      </c>
      <c r="D734" s="79">
        <v>100</v>
      </c>
      <c r="E734" s="79">
        <v>57.655000000000001</v>
      </c>
      <c r="F734" s="79">
        <v>100</v>
      </c>
      <c r="G734" s="79">
        <v>1366.6890000000001</v>
      </c>
      <c r="H734" s="79">
        <v>100</v>
      </c>
      <c r="I734" s="80">
        <v>1495.566</v>
      </c>
      <c r="J734" s="80">
        <v>100</v>
      </c>
    </row>
    <row r="735" spans="1:10" x14ac:dyDescent="0.3">
      <c r="A735" s="134" t="s">
        <v>218</v>
      </c>
      <c r="B735" s="104" t="s">
        <v>11</v>
      </c>
      <c r="C735" s="79">
        <v>0</v>
      </c>
      <c r="D735" s="79">
        <v>0</v>
      </c>
      <c r="E735" s="79">
        <v>0</v>
      </c>
      <c r="F735" s="79">
        <v>0</v>
      </c>
      <c r="G735" s="79">
        <v>143.50200000000001</v>
      </c>
      <c r="H735" s="79">
        <v>32.954571550611497</v>
      </c>
      <c r="I735" s="80">
        <v>143.50200000000001</v>
      </c>
      <c r="J735" s="80">
        <v>24.257740393392499</v>
      </c>
    </row>
    <row r="736" spans="1:10" x14ac:dyDescent="0.3">
      <c r="A736" s="135"/>
      <c r="B736" s="104" t="s">
        <v>5</v>
      </c>
      <c r="C736" s="79">
        <v>50.337000000000003</v>
      </c>
      <c r="D736" s="79">
        <v>32.771911092592298</v>
      </c>
      <c r="E736" s="79">
        <v>0</v>
      </c>
      <c r="F736" s="79">
        <v>0</v>
      </c>
      <c r="G736" s="79">
        <v>71.120999999999995</v>
      </c>
      <c r="H736" s="79">
        <v>16.3326091848967</v>
      </c>
      <c r="I736" s="80">
        <v>121.458</v>
      </c>
      <c r="J736" s="80">
        <v>20.531397699688299</v>
      </c>
    </row>
    <row r="737" spans="1:10" x14ac:dyDescent="0.3">
      <c r="A737" s="135"/>
      <c r="B737" s="104" t="s">
        <v>15</v>
      </c>
      <c r="C737" s="79">
        <v>0</v>
      </c>
      <c r="D737" s="79">
        <v>0</v>
      </c>
      <c r="E737" s="79">
        <v>0</v>
      </c>
      <c r="F737" s="79">
        <v>0</v>
      </c>
      <c r="G737" s="79">
        <v>115.246</v>
      </c>
      <c r="H737" s="79">
        <v>26.465711648073</v>
      </c>
      <c r="I737" s="80">
        <v>115.246</v>
      </c>
      <c r="J737" s="80">
        <v>19.481314193369499</v>
      </c>
    </row>
    <row r="738" spans="1:10" x14ac:dyDescent="0.3">
      <c r="A738" s="135"/>
      <c r="B738" s="104" t="s">
        <v>12</v>
      </c>
      <c r="C738" s="79">
        <v>41.628</v>
      </c>
      <c r="D738" s="79">
        <v>27.101915389523299</v>
      </c>
      <c r="E738" s="79">
        <v>2.52</v>
      </c>
      <c r="F738" s="79">
        <v>100</v>
      </c>
      <c r="G738" s="79">
        <v>12.742000000000001</v>
      </c>
      <c r="H738" s="79">
        <v>2.9261414523692499</v>
      </c>
      <c r="I738" s="80">
        <v>56.89</v>
      </c>
      <c r="J738" s="80">
        <v>9.6167499475972509</v>
      </c>
    </row>
    <row r="739" spans="1:10" x14ac:dyDescent="0.3">
      <c r="A739" s="135"/>
      <c r="B739" s="104" t="s">
        <v>13</v>
      </c>
      <c r="C739" s="79">
        <v>48.777999999999999</v>
      </c>
      <c r="D739" s="79">
        <v>31.756923918280201</v>
      </c>
      <c r="E739" s="79">
        <v>0</v>
      </c>
      <c r="F739" s="79">
        <v>0</v>
      </c>
      <c r="G739" s="79">
        <v>0</v>
      </c>
      <c r="H739" s="79">
        <v>0</v>
      </c>
      <c r="I739" s="80">
        <v>48.777999999999999</v>
      </c>
      <c r="J739" s="80">
        <v>8.2454882922112596</v>
      </c>
    </row>
    <row r="740" spans="1:10" x14ac:dyDescent="0.3">
      <c r="A740" s="135"/>
      <c r="B740" s="104" t="s">
        <v>14</v>
      </c>
      <c r="C740" s="79">
        <v>0</v>
      </c>
      <c r="D740" s="79">
        <v>0</v>
      </c>
      <c r="E740" s="79">
        <v>0</v>
      </c>
      <c r="F740" s="79">
        <v>0</v>
      </c>
      <c r="G740" s="79">
        <v>31.451000000000001</v>
      </c>
      <c r="H740" s="79">
        <v>7.2225768967560304</v>
      </c>
      <c r="I740" s="80">
        <v>31.451000000000001</v>
      </c>
      <c r="J740" s="80">
        <v>5.3165126138492003</v>
      </c>
    </row>
    <row r="741" spans="1:10" x14ac:dyDescent="0.3">
      <c r="A741" s="135"/>
      <c r="B741" s="104" t="s">
        <v>17</v>
      </c>
      <c r="C741" s="79">
        <v>0</v>
      </c>
      <c r="D741" s="79">
        <v>0</v>
      </c>
      <c r="E741" s="79">
        <v>0</v>
      </c>
      <c r="F741" s="79">
        <v>0</v>
      </c>
      <c r="G741" s="79">
        <v>20.498999999999999</v>
      </c>
      <c r="H741" s="79">
        <v>4.7075006774538801</v>
      </c>
      <c r="I741" s="80">
        <v>20.498999999999999</v>
      </c>
      <c r="J741" s="80">
        <v>3.4651741461732501</v>
      </c>
    </row>
    <row r="742" spans="1:10" ht="27.6" x14ac:dyDescent="0.3">
      <c r="A742" s="135"/>
      <c r="B742" s="104" t="s">
        <v>33</v>
      </c>
      <c r="C742" s="79">
        <v>0</v>
      </c>
      <c r="D742" s="79">
        <v>0</v>
      </c>
      <c r="E742" s="79">
        <v>0</v>
      </c>
      <c r="F742" s="79">
        <v>0</v>
      </c>
      <c r="G742" s="79">
        <v>14.452999999999999</v>
      </c>
      <c r="H742" s="79">
        <v>3.3190647002898102</v>
      </c>
      <c r="I742" s="80">
        <v>14.452999999999999</v>
      </c>
      <c r="J742" s="80">
        <v>2.4431514676150998</v>
      </c>
    </row>
    <row r="743" spans="1:10" x14ac:dyDescent="0.3">
      <c r="A743" s="135"/>
      <c r="B743" s="104" t="s">
        <v>26</v>
      </c>
      <c r="C743" s="79">
        <v>12.855</v>
      </c>
      <c r="D743" s="79">
        <v>8.36924959960416</v>
      </c>
      <c r="E743" s="79">
        <v>0</v>
      </c>
      <c r="F743" s="79">
        <v>0</v>
      </c>
      <c r="G743" s="79">
        <v>0</v>
      </c>
      <c r="H743" s="79">
        <v>0</v>
      </c>
      <c r="I743" s="80">
        <v>12.855</v>
      </c>
      <c r="J743" s="80">
        <v>2.1730237401364501</v>
      </c>
    </row>
    <row r="744" spans="1:10" ht="27.6" x14ac:dyDescent="0.3">
      <c r="A744" s="135"/>
      <c r="B744" s="104" t="s">
        <v>19</v>
      </c>
      <c r="C744" s="79">
        <v>0</v>
      </c>
      <c r="D744" s="79">
        <v>0</v>
      </c>
      <c r="E744" s="79">
        <v>0</v>
      </c>
      <c r="F744" s="79">
        <v>0</v>
      </c>
      <c r="G744" s="79">
        <v>11.813000000000001</v>
      </c>
      <c r="H744" s="79">
        <v>2.7128008928612402</v>
      </c>
      <c r="I744" s="80">
        <v>11.813000000000001</v>
      </c>
      <c r="J744" s="80">
        <v>1.99688288154274</v>
      </c>
    </row>
    <row r="745" spans="1:10" x14ac:dyDescent="0.3">
      <c r="A745" s="135"/>
      <c r="B745" s="104" t="s">
        <v>29</v>
      </c>
      <c r="C745" s="79">
        <v>0</v>
      </c>
      <c r="D745" s="79">
        <v>0</v>
      </c>
      <c r="E745" s="79">
        <v>0</v>
      </c>
      <c r="F745" s="79">
        <v>0</v>
      </c>
      <c r="G745" s="79">
        <v>7.476</v>
      </c>
      <c r="H745" s="79">
        <v>1.71682887285454</v>
      </c>
      <c r="I745" s="80">
        <v>7.476</v>
      </c>
      <c r="J745" s="80">
        <v>1.2637514960140099</v>
      </c>
    </row>
    <row r="746" spans="1:10" ht="27.6" x14ac:dyDescent="0.3">
      <c r="A746" s="135"/>
      <c r="B746" s="104" t="s">
        <v>36</v>
      </c>
      <c r="C746" s="79">
        <v>0</v>
      </c>
      <c r="D746" s="79">
        <v>0</v>
      </c>
      <c r="E746" s="79">
        <v>0</v>
      </c>
      <c r="F746" s="79">
        <v>0</v>
      </c>
      <c r="G746" s="79">
        <v>7.1509999999999998</v>
      </c>
      <c r="H746" s="79">
        <v>1.6421941238339799</v>
      </c>
      <c r="I746" s="80">
        <v>7.1509999999999998</v>
      </c>
      <c r="J746" s="80">
        <v>1.2088131284104</v>
      </c>
    </row>
    <row r="747" spans="1:10" x14ac:dyDescent="0.3">
      <c r="A747" s="136"/>
      <c r="B747" s="105" t="s">
        <v>97</v>
      </c>
      <c r="C747" s="79">
        <v>153.59800000000001</v>
      </c>
      <c r="D747" s="79">
        <v>100</v>
      </c>
      <c r="E747" s="79">
        <v>2.52</v>
      </c>
      <c r="F747" s="79">
        <v>100</v>
      </c>
      <c r="G747" s="79">
        <v>435.45400000000001</v>
      </c>
      <c r="H747" s="79">
        <v>100</v>
      </c>
      <c r="I747" s="80">
        <v>591.572</v>
      </c>
      <c r="J747" s="80">
        <v>100</v>
      </c>
    </row>
    <row r="748" spans="1:10" x14ac:dyDescent="0.3">
      <c r="A748" s="134" t="s">
        <v>219</v>
      </c>
      <c r="B748" s="104" t="s">
        <v>5</v>
      </c>
      <c r="C748" s="79">
        <v>190.11600000000001</v>
      </c>
      <c r="D748" s="79">
        <v>63.772919084645501</v>
      </c>
      <c r="E748" s="79">
        <v>0.30599999999999999</v>
      </c>
      <c r="F748" s="79">
        <v>7.8703703703703702</v>
      </c>
      <c r="G748" s="79">
        <v>680.62699999999995</v>
      </c>
      <c r="H748" s="79">
        <v>29.435548393737399</v>
      </c>
      <c r="I748" s="80">
        <v>871.04899999999998</v>
      </c>
      <c r="J748" s="80">
        <v>33.319090956383903</v>
      </c>
    </row>
    <row r="749" spans="1:10" x14ac:dyDescent="0.3">
      <c r="A749" s="135"/>
      <c r="B749" s="104" t="s">
        <v>11</v>
      </c>
      <c r="C749" s="79">
        <v>0</v>
      </c>
      <c r="D749" s="79">
        <v>0</v>
      </c>
      <c r="E749" s="79">
        <v>0</v>
      </c>
      <c r="F749" s="79">
        <v>0</v>
      </c>
      <c r="G749" s="79">
        <v>551.83399999999995</v>
      </c>
      <c r="H749" s="79">
        <v>23.865548108302601</v>
      </c>
      <c r="I749" s="80">
        <v>551.83399999999995</v>
      </c>
      <c r="J749" s="80">
        <v>21.108579699678401</v>
      </c>
    </row>
    <row r="750" spans="1:10" x14ac:dyDescent="0.3">
      <c r="A750" s="135"/>
      <c r="B750" s="104" t="s">
        <v>13</v>
      </c>
      <c r="C750" s="79">
        <v>78.244</v>
      </c>
      <c r="D750" s="79">
        <v>26.246335294551798</v>
      </c>
      <c r="E750" s="79">
        <v>2.081</v>
      </c>
      <c r="F750" s="79">
        <v>53.523662551440303</v>
      </c>
      <c r="G750" s="79">
        <v>287.11799999999999</v>
      </c>
      <c r="H750" s="79">
        <v>12.417191477436401</v>
      </c>
      <c r="I750" s="80">
        <v>367.44299999999998</v>
      </c>
      <c r="J750" s="80">
        <v>14.055313464898701</v>
      </c>
    </row>
    <row r="751" spans="1:10" x14ac:dyDescent="0.3">
      <c r="A751" s="135"/>
      <c r="B751" s="104" t="s">
        <v>12</v>
      </c>
      <c r="C751" s="79">
        <v>22.178999999999998</v>
      </c>
      <c r="D751" s="79">
        <v>7.4397713626330901</v>
      </c>
      <c r="E751" s="79">
        <v>1.5009999999999999</v>
      </c>
      <c r="F751" s="79">
        <v>38.605967078189302</v>
      </c>
      <c r="G751" s="79">
        <v>181.458</v>
      </c>
      <c r="H751" s="79">
        <v>7.8476401030679099</v>
      </c>
      <c r="I751" s="80">
        <v>205.13800000000001</v>
      </c>
      <c r="J751" s="80">
        <v>7.84687391938993</v>
      </c>
    </row>
    <row r="752" spans="1:10" x14ac:dyDescent="0.3">
      <c r="A752" s="135"/>
      <c r="B752" s="104" t="s">
        <v>15</v>
      </c>
      <c r="C752" s="79">
        <v>0</v>
      </c>
      <c r="D752" s="79">
        <v>0</v>
      </c>
      <c r="E752" s="79">
        <v>0</v>
      </c>
      <c r="F752" s="79">
        <v>0</v>
      </c>
      <c r="G752" s="79">
        <v>203.33</v>
      </c>
      <c r="H752" s="79">
        <v>8.7935536716859897</v>
      </c>
      <c r="I752" s="80">
        <v>203.33</v>
      </c>
      <c r="J752" s="80">
        <v>7.7777148750088001</v>
      </c>
    </row>
    <row r="753" spans="1:10" x14ac:dyDescent="0.3">
      <c r="A753" s="135"/>
      <c r="B753" s="104" t="s">
        <v>14</v>
      </c>
      <c r="C753" s="79">
        <v>0</v>
      </c>
      <c r="D753" s="79">
        <v>0</v>
      </c>
      <c r="E753" s="79">
        <v>0</v>
      </c>
      <c r="F753" s="79">
        <v>0</v>
      </c>
      <c r="G753" s="79">
        <v>186.15299999999999</v>
      </c>
      <c r="H753" s="79">
        <v>8.0506880275678103</v>
      </c>
      <c r="I753" s="80">
        <v>186.15299999999999</v>
      </c>
      <c r="J753" s="80">
        <v>7.1206657017041897</v>
      </c>
    </row>
    <row r="754" spans="1:10" x14ac:dyDescent="0.3">
      <c r="A754" s="135"/>
      <c r="B754" s="104" t="s">
        <v>28</v>
      </c>
      <c r="C754" s="79">
        <v>0</v>
      </c>
      <c r="D754" s="79">
        <v>0</v>
      </c>
      <c r="E754" s="79">
        <v>0</v>
      </c>
      <c r="F754" s="79">
        <v>0</v>
      </c>
      <c r="G754" s="79">
        <v>64.676000000000002</v>
      </c>
      <c r="H754" s="79">
        <v>2.7970878732600402</v>
      </c>
      <c r="I754" s="80">
        <v>64.676000000000002</v>
      </c>
      <c r="J754" s="80">
        <v>2.47396590397909</v>
      </c>
    </row>
    <row r="755" spans="1:10" ht="27.6" x14ac:dyDescent="0.3">
      <c r="A755" s="135"/>
      <c r="B755" s="104" t="s">
        <v>23</v>
      </c>
      <c r="C755" s="79">
        <v>0</v>
      </c>
      <c r="D755" s="79">
        <v>0</v>
      </c>
      <c r="E755" s="79">
        <v>0</v>
      </c>
      <c r="F755" s="79">
        <v>0</v>
      </c>
      <c r="G755" s="79">
        <v>37.799999999999997</v>
      </c>
      <c r="H755" s="79">
        <v>1.6347628426190499</v>
      </c>
      <c r="I755" s="80">
        <v>37.799999999999997</v>
      </c>
      <c r="J755" s="80">
        <v>1.44591364911883</v>
      </c>
    </row>
    <row r="756" spans="1:10" x14ac:dyDescent="0.3">
      <c r="A756" s="135"/>
      <c r="B756" s="104" t="s">
        <v>31</v>
      </c>
      <c r="C756" s="79">
        <v>0</v>
      </c>
      <c r="D756" s="79">
        <v>0</v>
      </c>
      <c r="E756" s="79">
        <v>0</v>
      </c>
      <c r="F756" s="79">
        <v>0</v>
      </c>
      <c r="G756" s="79">
        <v>37.103999999999999</v>
      </c>
      <c r="H756" s="79">
        <v>1.60466244742162</v>
      </c>
      <c r="I756" s="80">
        <v>37.103999999999999</v>
      </c>
      <c r="J756" s="80">
        <v>1.41929047716681</v>
      </c>
    </row>
    <row r="757" spans="1:10" x14ac:dyDescent="0.3">
      <c r="A757" s="135"/>
      <c r="B757" s="104" t="s">
        <v>20</v>
      </c>
      <c r="C757" s="79">
        <v>0</v>
      </c>
      <c r="D757" s="79">
        <v>0</v>
      </c>
      <c r="E757" s="79">
        <v>0</v>
      </c>
      <c r="F757" s="79">
        <v>0</v>
      </c>
      <c r="G757" s="79">
        <v>25.338000000000001</v>
      </c>
      <c r="H757" s="79">
        <v>1.0958100768857499</v>
      </c>
      <c r="I757" s="80">
        <v>25.338000000000001</v>
      </c>
      <c r="J757" s="80">
        <v>0.96922116511568901</v>
      </c>
    </row>
    <row r="758" spans="1:10" x14ac:dyDescent="0.3">
      <c r="A758" s="135"/>
      <c r="B758" s="104" t="s">
        <v>51</v>
      </c>
      <c r="C758" s="79">
        <v>0</v>
      </c>
      <c r="D758" s="79">
        <v>0</v>
      </c>
      <c r="E758" s="79">
        <v>0</v>
      </c>
      <c r="F758" s="79">
        <v>0</v>
      </c>
      <c r="G758" s="79">
        <v>22.853999999999999</v>
      </c>
      <c r="H758" s="79">
        <v>0.98838280437078496</v>
      </c>
      <c r="I758" s="80">
        <v>22.853999999999999</v>
      </c>
      <c r="J758" s="80">
        <v>0.87420398245930797</v>
      </c>
    </row>
    <row r="759" spans="1:10" ht="27.6" x14ac:dyDescent="0.3">
      <c r="A759" s="135"/>
      <c r="B759" s="104" t="s">
        <v>32</v>
      </c>
      <c r="C759" s="79">
        <v>0</v>
      </c>
      <c r="D759" s="79">
        <v>0</v>
      </c>
      <c r="E759" s="79">
        <v>0</v>
      </c>
      <c r="F759" s="79">
        <v>0</v>
      </c>
      <c r="G759" s="79">
        <v>12.815</v>
      </c>
      <c r="H759" s="79">
        <v>0.55421920180325601</v>
      </c>
      <c r="I759" s="80">
        <v>12.815</v>
      </c>
      <c r="J759" s="80">
        <v>0.490195328398356</v>
      </c>
    </row>
    <row r="760" spans="1:10" x14ac:dyDescent="0.3">
      <c r="A760" s="135"/>
      <c r="B760" s="104" t="s">
        <v>17</v>
      </c>
      <c r="C760" s="79">
        <v>0</v>
      </c>
      <c r="D760" s="79">
        <v>0</v>
      </c>
      <c r="E760" s="79">
        <v>0</v>
      </c>
      <c r="F760" s="79">
        <v>0</v>
      </c>
      <c r="G760" s="79">
        <v>11.654</v>
      </c>
      <c r="H760" s="79">
        <v>0.504008628779957</v>
      </c>
      <c r="I760" s="80">
        <v>11.654</v>
      </c>
      <c r="J760" s="80">
        <v>0.44578512346113502</v>
      </c>
    </row>
    <row r="761" spans="1:10" ht="27.6" x14ac:dyDescent="0.3">
      <c r="A761" s="135"/>
      <c r="B761" s="104" t="s">
        <v>19</v>
      </c>
      <c r="C761" s="79">
        <v>0</v>
      </c>
      <c r="D761" s="79">
        <v>0</v>
      </c>
      <c r="E761" s="79">
        <v>0</v>
      </c>
      <c r="F761" s="79">
        <v>0</v>
      </c>
      <c r="G761" s="79">
        <v>8.4009999999999998</v>
      </c>
      <c r="H761" s="79">
        <v>0.36332387938737098</v>
      </c>
      <c r="I761" s="80">
        <v>8.4009999999999998</v>
      </c>
      <c r="J761" s="80">
        <v>0.321352395932469</v>
      </c>
    </row>
    <row r="762" spans="1:10" ht="27.6" x14ac:dyDescent="0.3">
      <c r="A762" s="135"/>
      <c r="B762" s="104" t="s">
        <v>54</v>
      </c>
      <c r="C762" s="79">
        <v>5.7549999999999999</v>
      </c>
      <c r="D762" s="79">
        <v>1.9304695519163799</v>
      </c>
      <c r="E762" s="79">
        <v>0</v>
      </c>
      <c r="F762" s="79">
        <v>0</v>
      </c>
      <c r="G762" s="79">
        <v>1.1000000000000001</v>
      </c>
      <c r="H762" s="79">
        <v>4.7572463674099202E-2</v>
      </c>
      <c r="I762" s="80">
        <v>6.8550000000000004</v>
      </c>
      <c r="J762" s="80">
        <v>0.26221529271718502</v>
      </c>
    </row>
    <row r="763" spans="1:10" x14ac:dyDescent="0.3">
      <c r="A763" s="135"/>
      <c r="B763" s="104" t="s">
        <v>26</v>
      </c>
      <c r="C763" s="79">
        <v>1.82</v>
      </c>
      <c r="D763" s="79">
        <v>0.61050470625331299</v>
      </c>
      <c r="E763" s="79">
        <v>0</v>
      </c>
      <c r="F763" s="79">
        <v>0</v>
      </c>
      <c r="G763" s="79">
        <v>0</v>
      </c>
      <c r="H763" s="79">
        <v>0</v>
      </c>
      <c r="I763" s="80">
        <v>1.82</v>
      </c>
      <c r="J763" s="80">
        <v>6.9618064587203099E-2</v>
      </c>
    </row>
    <row r="764" spans="1:10" x14ac:dyDescent="0.3">
      <c r="A764" s="136"/>
      <c r="B764" s="105" t="s">
        <v>97</v>
      </c>
      <c r="C764" s="79">
        <v>298.11399999999998</v>
      </c>
      <c r="D764" s="79">
        <v>100</v>
      </c>
      <c r="E764" s="79">
        <v>3.8879999999999999</v>
      </c>
      <c r="F764" s="79">
        <v>100</v>
      </c>
      <c r="G764" s="79">
        <v>2312.2620000000002</v>
      </c>
      <c r="H764" s="79">
        <v>100</v>
      </c>
      <c r="I764" s="80">
        <v>2614.2640000000001</v>
      </c>
      <c r="J764" s="80">
        <v>100</v>
      </c>
    </row>
    <row r="765" spans="1:10" x14ac:dyDescent="0.3">
      <c r="A765" s="134" t="s">
        <v>220</v>
      </c>
      <c r="B765" s="104" t="s">
        <v>11</v>
      </c>
      <c r="C765" s="79">
        <v>0</v>
      </c>
      <c r="D765" s="79">
        <v>0</v>
      </c>
      <c r="E765" s="79">
        <v>0</v>
      </c>
      <c r="F765" s="79">
        <v>0</v>
      </c>
      <c r="G765" s="79">
        <v>1799.5329999999999</v>
      </c>
      <c r="H765" s="79">
        <v>22.1428332364538</v>
      </c>
      <c r="I765" s="80">
        <v>1799.5329999999999</v>
      </c>
      <c r="J765" s="80">
        <v>20.689797501242602</v>
      </c>
    </row>
    <row r="766" spans="1:10" x14ac:dyDescent="0.3">
      <c r="A766" s="135"/>
      <c r="B766" s="104" t="s">
        <v>5</v>
      </c>
      <c r="C766" s="79">
        <v>246.40899999999999</v>
      </c>
      <c r="D766" s="79">
        <v>45.617948822381599</v>
      </c>
      <c r="E766" s="79">
        <v>6.508</v>
      </c>
      <c r="F766" s="79">
        <v>21.2728401922008</v>
      </c>
      <c r="G766" s="79">
        <v>1447.377</v>
      </c>
      <c r="H766" s="79">
        <v>17.809635911805302</v>
      </c>
      <c r="I766" s="80">
        <v>1700.2940000000001</v>
      </c>
      <c r="J766" s="80">
        <v>19.548815471890599</v>
      </c>
    </row>
    <row r="767" spans="1:10" x14ac:dyDescent="0.3">
      <c r="A767" s="135"/>
      <c r="B767" s="104" t="s">
        <v>15</v>
      </c>
      <c r="C767" s="79">
        <v>0</v>
      </c>
      <c r="D767" s="79">
        <v>0</v>
      </c>
      <c r="E767" s="79">
        <v>0</v>
      </c>
      <c r="F767" s="79">
        <v>0</v>
      </c>
      <c r="G767" s="79">
        <v>1517.069</v>
      </c>
      <c r="H767" s="79">
        <v>18.6671796933948</v>
      </c>
      <c r="I767" s="80">
        <v>1517.069</v>
      </c>
      <c r="J767" s="80">
        <v>17.4422199567402</v>
      </c>
    </row>
    <row r="768" spans="1:10" x14ac:dyDescent="0.3">
      <c r="A768" s="135"/>
      <c r="B768" s="104" t="s">
        <v>14</v>
      </c>
      <c r="C768" s="79">
        <v>0</v>
      </c>
      <c r="D768" s="79">
        <v>0</v>
      </c>
      <c r="E768" s="79">
        <v>0</v>
      </c>
      <c r="F768" s="79">
        <v>0</v>
      </c>
      <c r="G768" s="79">
        <v>1187.2860000000001</v>
      </c>
      <c r="H768" s="79">
        <v>14.609276907940201</v>
      </c>
      <c r="I768" s="80">
        <v>1187.2860000000001</v>
      </c>
      <c r="J768" s="80">
        <v>13.6506009703964</v>
      </c>
    </row>
    <row r="769" spans="1:10" x14ac:dyDescent="0.3">
      <c r="A769" s="135"/>
      <c r="B769" s="104" t="s">
        <v>12</v>
      </c>
      <c r="C769" s="79">
        <v>147.24700000000001</v>
      </c>
      <c r="D769" s="79">
        <v>27.259986892724001</v>
      </c>
      <c r="E769" s="79">
        <v>0.98599999999999999</v>
      </c>
      <c r="F769" s="79">
        <v>3.2229595005393401</v>
      </c>
      <c r="G769" s="79">
        <v>974.91300000000001</v>
      </c>
      <c r="H769" s="79">
        <v>11.9960767482735</v>
      </c>
      <c r="I769" s="80">
        <v>1123.146</v>
      </c>
      <c r="J769" s="80">
        <v>12.9131631953016</v>
      </c>
    </row>
    <row r="770" spans="1:10" ht="27.6" x14ac:dyDescent="0.3">
      <c r="A770" s="135"/>
      <c r="B770" s="104" t="s">
        <v>27</v>
      </c>
      <c r="C770" s="79">
        <v>3.2890000000000001</v>
      </c>
      <c r="D770" s="79">
        <v>0.60889591563949796</v>
      </c>
      <c r="E770" s="79">
        <v>4.8129999999999997</v>
      </c>
      <c r="F770" s="79">
        <v>15.732357075147901</v>
      </c>
      <c r="G770" s="79">
        <v>463.053</v>
      </c>
      <c r="H770" s="79">
        <v>5.6977590067198802</v>
      </c>
      <c r="I770" s="80">
        <v>471.15499999999997</v>
      </c>
      <c r="J770" s="80">
        <v>5.4170173826753603</v>
      </c>
    </row>
    <row r="771" spans="1:10" x14ac:dyDescent="0.3">
      <c r="A771" s="135"/>
      <c r="B771" s="104" t="s">
        <v>13</v>
      </c>
      <c r="C771" s="79">
        <v>143.21299999999999</v>
      </c>
      <c r="D771" s="79">
        <v>26.513168369254899</v>
      </c>
      <c r="E771" s="79">
        <v>18.286000000000001</v>
      </c>
      <c r="F771" s="79">
        <v>59.771843232111898</v>
      </c>
      <c r="G771" s="79">
        <v>285.66399999999999</v>
      </c>
      <c r="H771" s="79">
        <v>3.5150287956143802</v>
      </c>
      <c r="I771" s="80">
        <v>447.16300000000001</v>
      </c>
      <c r="J771" s="80">
        <v>5.1411738045638096</v>
      </c>
    </row>
    <row r="772" spans="1:10" ht="27.6" x14ac:dyDescent="0.3">
      <c r="A772" s="135"/>
      <c r="B772" s="104" t="s">
        <v>21</v>
      </c>
      <c r="C772" s="79">
        <v>0</v>
      </c>
      <c r="D772" s="79">
        <v>0</v>
      </c>
      <c r="E772" s="79">
        <v>0</v>
      </c>
      <c r="F772" s="79">
        <v>0</v>
      </c>
      <c r="G772" s="79">
        <v>143.14699999999999</v>
      </c>
      <c r="H772" s="79">
        <v>1.7613903992306099</v>
      </c>
      <c r="I772" s="80">
        <v>143.14699999999999</v>
      </c>
      <c r="J772" s="80">
        <v>1.6458061302073199</v>
      </c>
    </row>
    <row r="773" spans="1:10" x14ac:dyDescent="0.3">
      <c r="A773" s="135"/>
      <c r="B773" s="104" t="s">
        <v>17</v>
      </c>
      <c r="C773" s="79">
        <v>0</v>
      </c>
      <c r="D773" s="79">
        <v>0</v>
      </c>
      <c r="E773" s="79">
        <v>0</v>
      </c>
      <c r="F773" s="79">
        <v>0</v>
      </c>
      <c r="G773" s="79">
        <v>93.63</v>
      </c>
      <c r="H773" s="79">
        <v>1.1520952802361299</v>
      </c>
      <c r="I773" s="80">
        <v>93.63</v>
      </c>
      <c r="J773" s="80">
        <v>1.0764935903044499</v>
      </c>
    </row>
    <row r="774" spans="1:10" x14ac:dyDescent="0.3">
      <c r="A774" s="135"/>
      <c r="B774" s="104" t="s">
        <v>64</v>
      </c>
      <c r="C774" s="79">
        <v>0</v>
      </c>
      <c r="D774" s="79">
        <v>0</v>
      </c>
      <c r="E774" s="79">
        <v>0</v>
      </c>
      <c r="F774" s="79">
        <v>0</v>
      </c>
      <c r="G774" s="79">
        <v>64.539000000000001</v>
      </c>
      <c r="H774" s="79">
        <v>0.79413732020890604</v>
      </c>
      <c r="I774" s="80">
        <v>64.539000000000001</v>
      </c>
      <c r="J774" s="80">
        <v>0.74202520372379599</v>
      </c>
    </row>
    <row r="775" spans="1:10" ht="27.6" x14ac:dyDescent="0.3">
      <c r="A775" s="135"/>
      <c r="B775" s="104" t="s">
        <v>33</v>
      </c>
      <c r="C775" s="79">
        <v>0</v>
      </c>
      <c r="D775" s="79">
        <v>0</v>
      </c>
      <c r="E775" s="79">
        <v>0</v>
      </c>
      <c r="F775" s="79">
        <v>0</v>
      </c>
      <c r="G775" s="79">
        <v>63.655000000000001</v>
      </c>
      <c r="H775" s="79">
        <v>0.78325990669049494</v>
      </c>
      <c r="I775" s="80">
        <v>63.655000000000001</v>
      </c>
      <c r="J775" s="80">
        <v>0.73186157738790902</v>
      </c>
    </row>
    <row r="776" spans="1:10" ht="27.6" x14ac:dyDescent="0.3">
      <c r="A776" s="135"/>
      <c r="B776" s="104" t="s">
        <v>32</v>
      </c>
      <c r="C776" s="79">
        <v>0</v>
      </c>
      <c r="D776" s="79">
        <v>0</v>
      </c>
      <c r="E776" s="79">
        <v>0</v>
      </c>
      <c r="F776" s="79">
        <v>0</v>
      </c>
      <c r="G776" s="79">
        <v>58.237000000000002</v>
      </c>
      <c r="H776" s="79">
        <v>0.71659268220775096</v>
      </c>
      <c r="I776" s="80">
        <v>58.237000000000002</v>
      </c>
      <c r="J776" s="80">
        <v>0.66956912547859004</v>
      </c>
    </row>
    <row r="777" spans="1:10" x14ac:dyDescent="0.3">
      <c r="A777" s="135"/>
      <c r="B777" s="104" t="s">
        <v>28</v>
      </c>
      <c r="C777" s="79">
        <v>0</v>
      </c>
      <c r="D777" s="79">
        <v>0</v>
      </c>
      <c r="E777" s="79">
        <v>0</v>
      </c>
      <c r="F777" s="79">
        <v>0</v>
      </c>
      <c r="G777" s="79">
        <v>9.8019999999999996</v>
      </c>
      <c r="H777" s="79">
        <v>0.120611320483548</v>
      </c>
      <c r="I777" s="80">
        <v>9.8019999999999996</v>
      </c>
      <c r="J777" s="80">
        <v>0.11269668025380999</v>
      </c>
    </row>
    <row r="778" spans="1:10" x14ac:dyDescent="0.3">
      <c r="A778" s="135"/>
      <c r="B778" s="104" t="s">
        <v>31</v>
      </c>
      <c r="C778" s="79">
        <v>0</v>
      </c>
      <c r="D778" s="79">
        <v>0</v>
      </c>
      <c r="E778" s="79">
        <v>0</v>
      </c>
      <c r="F778" s="79">
        <v>0</v>
      </c>
      <c r="G778" s="79">
        <v>9.6769999999999996</v>
      </c>
      <c r="H778" s="79">
        <v>0.11907322468060499</v>
      </c>
      <c r="I778" s="80">
        <v>9.6769999999999996</v>
      </c>
      <c r="J778" s="80">
        <v>0.11125951589636</v>
      </c>
    </row>
    <row r="779" spans="1:10" ht="27.6" x14ac:dyDescent="0.3">
      <c r="A779" s="135"/>
      <c r="B779" s="104" t="s">
        <v>58</v>
      </c>
      <c r="C779" s="79">
        <v>0</v>
      </c>
      <c r="D779" s="79">
        <v>0</v>
      </c>
      <c r="E779" s="79">
        <v>0</v>
      </c>
      <c r="F779" s="79">
        <v>0</v>
      </c>
      <c r="G779" s="79">
        <v>5.55</v>
      </c>
      <c r="H779" s="79">
        <v>6.8291453650651895E-2</v>
      </c>
      <c r="I779" s="80">
        <v>5.55</v>
      </c>
      <c r="J779" s="80">
        <v>6.3810097470786198E-2</v>
      </c>
    </row>
    <row r="780" spans="1:10" ht="41.4" x14ac:dyDescent="0.3">
      <c r="A780" s="135"/>
      <c r="B780" s="104" t="s">
        <v>40</v>
      </c>
      <c r="C780" s="79">
        <v>0</v>
      </c>
      <c r="D780" s="79">
        <v>0</v>
      </c>
      <c r="E780" s="79">
        <v>0</v>
      </c>
      <c r="F780" s="79">
        <v>0</v>
      </c>
      <c r="G780" s="79">
        <v>3.8</v>
      </c>
      <c r="H780" s="79">
        <v>4.6758112409455398E-2</v>
      </c>
      <c r="I780" s="80">
        <v>3.8</v>
      </c>
      <c r="J780" s="80">
        <v>4.3689796466484201E-2</v>
      </c>
    </row>
    <row r="781" spans="1:10" x14ac:dyDescent="0.3">
      <c r="A781" s="136"/>
      <c r="B781" s="105" t="s">
        <v>97</v>
      </c>
      <c r="C781" s="79">
        <v>540.15800000000002</v>
      </c>
      <c r="D781" s="79">
        <v>100</v>
      </c>
      <c r="E781" s="79">
        <v>30.593</v>
      </c>
      <c r="F781" s="79">
        <v>100</v>
      </c>
      <c r="G781" s="79">
        <v>8126.9319999999998</v>
      </c>
      <c r="H781" s="79">
        <v>100</v>
      </c>
      <c r="I781" s="80">
        <v>8697.6830000000009</v>
      </c>
      <c r="J781" s="80">
        <v>100</v>
      </c>
    </row>
    <row r="782" spans="1:10" x14ac:dyDescent="0.3">
      <c r="A782" s="134" t="s">
        <v>221</v>
      </c>
      <c r="B782" s="104" t="s">
        <v>5</v>
      </c>
      <c r="C782" s="79">
        <v>24.766999999999999</v>
      </c>
      <c r="D782" s="79">
        <v>8.9583604612468708</v>
      </c>
      <c r="E782" s="79">
        <v>0</v>
      </c>
      <c r="F782" s="79">
        <v>0</v>
      </c>
      <c r="G782" s="79">
        <v>562.90300000000002</v>
      </c>
      <c r="H782" s="79">
        <v>20.508574225213401</v>
      </c>
      <c r="I782" s="80">
        <v>587.66999999999996</v>
      </c>
      <c r="J782" s="80">
        <v>19.342790137655498</v>
      </c>
    </row>
    <row r="783" spans="1:10" x14ac:dyDescent="0.3">
      <c r="A783" s="135"/>
      <c r="B783" s="104" t="s">
        <v>12</v>
      </c>
      <c r="C783" s="79">
        <v>145.79</v>
      </c>
      <c r="D783" s="79">
        <v>52.733046862566397</v>
      </c>
      <c r="E783" s="79">
        <v>0</v>
      </c>
      <c r="F783" s="79">
        <v>0</v>
      </c>
      <c r="G783" s="79">
        <v>310.47300000000001</v>
      </c>
      <c r="H783" s="79">
        <v>11.311644395969999</v>
      </c>
      <c r="I783" s="80">
        <v>456.26299999999998</v>
      </c>
      <c r="J783" s="80">
        <v>15.017611000352399</v>
      </c>
    </row>
    <row r="784" spans="1:10" x14ac:dyDescent="0.3">
      <c r="A784" s="135"/>
      <c r="B784" s="104" t="s">
        <v>13</v>
      </c>
      <c r="C784" s="79">
        <v>58.89</v>
      </c>
      <c r="D784" s="79">
        <v>21.3008377099701</v>
      </c>
      <c r="E784" s="79">
        <v>16.998000000000001</v>
      </c>
      <c r="F784" s="79">
        <v>100</v>
      </c>
      <c r="G784" s="79">
        <v>329.30200000000002</v>
      </c>
      <c r="H784" s="79">
        <v>11.9976523655252</v>
      </c>
      <c r="I784" s="80">
        <v>405.19</v>
      </c>
      <c r="J784" s="80">
        <v>13.336575179738</v>
      </c>
    </row>
    <row r="785" spans="1:10" x14ac:dyDescent="0.3">
      <c r="A785" s="135"/>
      <c r="B785" s="104" t="s">
        <v>11</v>
      </c>
      <c r="C785" s="79">
        <v>0</v>
      </c>
      <c r="D785" s="79">
        <v>0</v>
      </c>
      <c r="E785" s="79">
        <v>0</v>
      </c>
      <c r="F785" s="79">
        <v>0</v>
      </c>
      <c r="G785" s="79">
        <v>335.30399999999997</v>
      </c>
      <c r="H785" s="79">
        <v>12.216326741927</v>
      </c>
      <c r="I785" s="80">
        <v>335.30399999999997</v>
      </c>
      <c r="J785" s="80">
        <v>11.0363212420515</v>
      </c>
    </row>
    <row r="786" spans="1:10" x14ac:dyDescent="0.3">
      <c r="A786" s="135"/>
      <c r="B786" s="104" t="s">
        <v>15</v>
      </c>
      <c r="C786" s="79">
        <v>0</v>
      </c>
      <c r="D786" s="79">
        <v>0</v>
      </c>
      <c r="E786" s="79">
        <v>0</v>
      </c>
      <c r="F786" s="79">
        <v>0</v>
      </c>
      <c r="G786" s="79">
        <v>251.583</v>
      </c>
      <c r="H786" s="79">
        <v>9.1660705828568396</v>
      </c>
      <c r="I786" s="80">
        <v>251.583</v>
      </c>
      <c r="J786" s="80">
        <v>8.2806969408031392</v>
      </c>
    </row>
    <row r="787" spans="1:10" ht="27.6" x14ac:dyDescent="0.3">
      <c r="A787" s="135"/>
      <c r="B787" s="104" t="s">
        <v>32</v>
      </c>
      <c r="C787" s="79">
        <v>0</v>
      </c>
      <c r="D787" s="79">
        <v>0</v>
      </c>
      <c r="E787" s="79">
        <v>0</v>
      </c>
      <c r="F787" s="79">
        <v>0</v>
      </c>
      <c r="G787" s="79">
        <v>160.15100000000001</v>
      </c>
      <c r="H787" s="79">
        <v>5.8348750508385097</v>
      </c>
      <c r="I787" s="80">
        <v>160.15100000000001</v>
      </c>
      <c r="J787" s="80">
        <v>5.2712699020464902</v>
      </c>
    </row>
    <row r="788" spans="1:10" ht="27.6" x14ac:dyDescent="0.3">
      <c r="A788" s="135"/>
      <c r="B788" s="104" t="s">
        <v>39</v>
      </c>
      <c r="C788" s="79">
        <v>0</v>
      </c>
      <c r="D788" s="79">
        <v>0</v>
      </c>
      <c r="E788" s="79">
        <v>0</v>
      </c>
      <c r="F788" s="79">
        <v>0</v>
      </c>
      <c r="G788" s="79">
        <v>128.50700000000001</v>
      </c>
      <c r="H788" s="79">
        <v>4.68197069114838</v>
      </c>
      <c r="I788" s="80">
        <v>128.50700000000001</v>
      </c>
      <c r="J788" s="80">
        <v>4.2297274528556699</v>
      </c>
    </row>
    <row r="789" spans="1:10" x14ac:dyDescent="0.3">
      <c r="A789" s="135"/>
      <c r="B789" s="104" t="s">
        <v>17</v>
      </c>
      <c r="C789" s="79">
        <v>0</v>
      </c>
      <c r="D789" s="79">
        <v>0</v>
      </c>
      <c r="E789" s="79">
        <v>0</v>
      </c>
      <c r="F789" s="79">
        <v>0</v>
      </c>
      <c r="G789" s="79">
        <v>123.2683</v>
      </c>
      <c r="H789" s="79">
        <v>4.4911060700793399</v>
      </c>
      <c r="I789" s="80">
        <v>123.2683</v>
      </c>
      <c r="J789" s="80">
        <v>4.0572989220575497</v>
      </c>
    </row>
    <row r="790" spans="1:10" ht="27.6" x14ac:dyDescent="0.3">
      <c r="A790" s="135"/>
      <c r="B790" s="104" t="s">
        <v>23</v>
      </c>
      <c r="C790" s="79">
        <v>47.021000000000001</v>
      </c>
      <c r="D790" s="79">
        <v>17.007754966216702</v>
      </c>
      <c r="E790" s="79">
        <v>0</v>
      </c>
      <c r="F790" s="79">
        <v>0</v>
      </c>
      <c r="G790" s="79">
        <v>74.840999999999994</v>
      </c>
      <c r="H790" s="79">
        <v>2.7267259254066798</v>
      </c>
      <c r="I790" s="80">
        <v>121.86199999999999</v>
      </c>
      <c r="J790" s="80">
        <v>4.0110114379753501</v>
      </c>
    </row>
    <row r="791" spans="1:10" ht="27.6" x14ac:dyDescent="0.3">
      <c r="A791" s="135"/>
      <c r="B791" s="104" t="s">
        <v>19</v>
      </c>
      <c r="C791" s="79">
        <v>0</v>
      </c>
      <c r="D791" s="79">
        <v>0</v>
      </c>
      <c r="E791" s="79">
        <v>0</v>
      </c>
      <c r="F791" s="79">
        <v>0</v>
      </c>
      <c r="G791" s="79">
        <v>107.974</v>
      </c>
      <c r="H791" s="79">
        <v>3.9338798929712402</v>
      </c>
      <c r="I791" s="80">
        <v>107.974</v>
      </c>
      <c r="J791" s="80">
        <v>3.55389661259417</v>
      </c>
    </row>
    <row r="792" spans="1:10" x14ac:dyDescent="0.3">
      <c r="A792" s="135"/>
      <c r="B792" s="104" t="s">
        <v>28</v>
      </c>
      <c r="C792" s="79">
        <v>0</v>
      </c>
      <c r="D792" s="79">
        <v>0</v>
      </c>
      <c r="E792" s="79">
        <v>0</v>
      </c>
      <c r="F792" s="79">
        <v>0</v>
      </c>
      <c r="G792" s="79">
        <v>99.858999999999995</v>
      </c>
      <c r="H792" s="79">
        <v>3.6382213517348201</v>
      </c>
      <c r="I792" s="80">
        <v>99.858999999999995</v>
      </c>
      <c r="J792" s="80">
        <v>3.2867964680111901</v>
      </c>
    </row>
    <row r="793" spans="1:10" x14ac:dyDescent="0.3">
      <c r="A793" s="135"/>
      <c r="B793" s="104" t="s">
        <v>20</v>
      </c>
      <c r="C793" s="79">
        <v>0</v>
      </c>
      <c r="D793" s="79">
        <v>0</v>
      </c>
      <c r="E793" s="79">
        <v>0</v>
      </c>
      <c r="F793" s="79">
        <v>0</v>
      </c>
      <c r="G793" s="79">
        <v>96.71</v>
      </c>
      <c r="H793" s="79">
        <v>3.5234919929728399</v>
      </c>
      <c r="I793" s="80">
        <v>96.71</v>
      </c>
      <c r="J793" s="80">
        <v>3.1831491044509002</v>
      </c>
    </row>
    <row r="794" spans="1:10" x14ac:dyDescent="0.3">
      <c r="A794" s="135"/>
      <c r="B794" s="104" t="s">
        <v>14</v>
      </c>
      <c r="C794" s="79">
        <v>0</v>
      </c>
      <c r="D794" s="79">
        <v>0</v>
      </c>
      <c r="E794" s="79">
        <v>0</v>
      </c>
      <c r="F794" s="79">
        <v>0</v>
      </c>
      <c r="G794" s="79">
        <v>89.951999999999998</v>
      </c>
      <c r="H794" s="79">
        <v>3.2772738264077401</v>
      </c>
      <c r="I794" s="80">
        <v>89.951999999999998</v>
      </c>
      <c r="J794" s="80">
        <v>2.9607137653145199</v>
      </c>
    </row>
    <row r="795" spans="1:10" ht="27.6" x14ac:dyDescent="0.3">
      <c r="A795" s="135"/>
      <c r="B795" s="104" t="s">
        <v>21</v>
      </c>
      <c r="C795" s="79">
        <v>0</v>
      </c>
      <c r="D795" s="79">
        <v>0</v>
      </c>
      <c r="E795" s="79">
        <v>0</v>
      </c>
      <c r="F795" s="79">
        <v>0</v>
      </c>
      <c r="G795" s="79">
        <v>31.667999999999999</v>
      </c>
      <c r="H795" s="79">
        <v>1.15377876572706</v>
      </c>
      <c r="I795" s="80">
        <v>31.667999999999999</v>
      </c>
      <c r="J795" s="80">
        <v>1.04233239416556</v>
      </c>
    </row>
    <row r="796" spans="1:10" ht="27.6" x14ac:dyDescent="0.3">
      <c r="A796" s="135"/>
      <c r="B796" s="104" t="s">
        <v>27</v>
      </c>
      <c r="C796" s="79">
        <v>0</v>
      </c>
      <c r="D796" s="79">
        <v>0</v>
      </c>
      <c r="E796" s="79">
        <v>0</v>
      </c>
      <c r="F796" s="79">
        <v>0</v>
      </c>
      <c r="G796" s="79">
        <v>18.739999999999998</v>
      </c>
      <c r="H796" s="79">
        <v>0.68276538050161195</v>
      </c>
      <c r="I796" s="80">
        <v>18.739999999999998</v>
      </c>
      <c r="J796" s="80">
        <v>0.61681536777385904</v>
      </c>
    </row>
    <row r="797" spans="1:10" ht="27.6" x14ac:dyDescent="0.3">
      <c r="A797" s="135"/>
      <c r="B797" s="104" t="s">
        <v>58</v>
      </c>
      <c r="C797" s="79">
        <v>0</v>
      </c>
      <c r="D797" s="79">
        <v>0</v>
      </c>
      <c r="E797" s="79">
        <v>0</v>
      </c>
      <c r="F797" s="79">
        <v>0</v>
      </c>
      <c r="G797" s="79">
        <v>12</v>
      </c>
      <c r="H797" s="79">
        <v>0.437203018464213</v>
      </c>
      <c r="I797" s="80">
        <v>12</v>
      </c>
      <c r="J797" s="80">
        <v>0.39497248736853302</v>
      </c>
    </row>
    <row r="798" spans="1:10" ht="27.6" x14ac:dyDescent="0.3">
      <c r="A798" s="135"/>
      <c r="B798" s="104" t="s">
        <v>25</v>
      </c>
      <c r="C798" s="79">
        <v>0</v>
      </c>
      <c r="D798" s="79">
        <v>0</v>
      </c>
      <c r="E798" s="79">
        <v>0</v>
      </c>
      <c r="F798" s="79">
        <v>0</v>
      </c>
      <c r="G798" s="79">
        <v>9.5030000000000001</v>
      </c>
      <c r="H798" s="79">
        <v>0.34622835703878502</v>
      </c>
      <c r="I798" s="80">
        <v>9.5030000000000001</v>
      </c>
      <c r="J798" s="80">
        <v>0.31278529562193103</v>
      </c>
    </row>
    <row r="799" spans="1:10" x14ac:dyDescent="0.3">
      <c r="A799" s="135"/>
      <c r="B799" s="104" t="s">
        <v>31</v>
      </c>
      <c r="C799" s="79">
        <v>0</v>
      </c>
      <c r="D799" s="79">
        <v>0</v>
      </c>
      <c r="E799" s="79">
        <v>0</v>
      </c>
      <c r="F799" s="79">
        <v>0</v>
      </c>
      <c r="G799" s="79">
        <v>1.982</v>
      </c>
      <c r="H799" s="79">
        <v>7.2211365216339196E-2</v>
      </c>
      <c r="I799" s="80">
        <v>1.982</v>
      </c>
      <c r="J799" s="80">
        <v>6.5236289163702693E-2</v>
      </c>
    </row>
    <row r="800" spans="1:10" x14ac:dyDescent="0.3">
      <c r="A800" s="136"/>
      <c r="B800" s="105" t="s">
        <v>97</v>
      </c>
      <c r="C800" s="79">
        <v>276.46800000000002</v>
      </c>
      <c r="D800" s="79">
        <v>100</v>
      </c>
      <c r="E800" s="79">
        <v>16.998000000000001</v>
      </c>
      <c r="F800" s="79">
        <v>100</v>
      </c>
      <c r="G800" s="79">
        <v>2744.7203</v>
      </c>
      <c r="H800" s="79">
        <v>100</v>
      </c>
      <c r="I800" s="80">
        <v>3038.1862999999998</v>
      </c>
      <c r="J800" s="80">
        <v>100</v>
      </c>
    </row>
    <row r="801" spans="1:10" x14ac:dyDescent="0.3">
      <c r="A801" s="134" t="s">
        <v>222</v>
      </c>
      <c r="B801" s="104" t="s">
        <v>5</v>
      </c>
      <c r="C801" s="79">
        <v>73.311000000000007</v>
      </c>
      <c r="D801" s="79">
        <v>42.846121926558901</v>
      </c>
      <c r="E801" s="79">
        <v>9.1549999999999994</v>
      </c>
      <c r="F801" s="79">
        <v>14.685595123516199</v>
      </c>
      <c r="G801" s="79">
        <v>295.61</v>
      </c>
      <c r="H801" s="79">
        <v>26.699314114571902</v>
      </c>
      <c r="I801" s="80">
        <v>378.07600000000002</v>
      </c>
      <c r="J801" s="80">
        <v>28.201473193473198</v>
      </c>
    </row>
    <row r="802" spans="1:10" x14ac:dyDescent="0.3">
      <c r="A802" s="135"/>
      <c r="B802" s="104" t="s">
        <v>11</v>
      </c>
      <c r="C802" s="79">
        <v>0</v>
      </c>
      <c r="D802" s="79">
        <v>0</v>
      </c>
      <c r="E802" s="79">
        <v>0</v>
      </c>
      <c r="F802" s="79">
        <v>0</v>
      </c>
      <c r="G802" s="79">
        <v>258.74599999999998</v>
      </c>
      <c r="H802" s="79">
        <v>23.369780216802699</v>
      </c>
      <c r="I802" s="80">
        <v>258.74599999999998</v>
      </c>
      <c r="J802" s="80">
        <v>19.300400932400901</v>
      </c>
    </row>
    <row r="803" spans="1:10" x14ac:dyDescent="0.3">
      <c r="A803" s="135"/>
      <c r="B803" s="104" t="s">
        <v>12</v>
      </c>
      <c r="C803" s="79">
        <v>8.64</v>
      </c>
      <c r="D803" s="79">
        <v>5.0495900130330797</v>
      </c>
      <c r="E803" s="79">
        <v>0</v>
      </c>
      <c r="F803" s="79">
        <v>0</v>
      </c>
      <c r="G803" s="79">
        <v>194.512</v>
      </c>
      <c r="H803" s="79">
        <v>17.568204685408499</v>
      </c>
      <c r="I803" s="80">
        <v>203.15199999999999</v>
      </c>
      <c r="J803" s="80">
        <v>15.1535291375291</v>
      </c>
    </row>
    <row r="804" spans="1:10" x14ac:dyDescent="0.3">
      <c r="A804" s="135"/>
      <c r="B804" s="104" t="s">
        <v>15</v>
      </c>
      <c r="C804" s="79">
        <v>0</v>
      </c>
      <c r="D804" s="79">
        <v>0</v>
      </c>
      <c r="E804" s="79">
        <v>0</v>
      </c>
      <c r="F804" s="79">
        <v>0</v>
      </c>
      <c r="G804" s="79">
        <v>156.779</v>
      </c>
      <c r="H804" s="79">
        <v>14.1601832399732</v>
      </c>
      <c r="I804" s="80">
        <v>156.779</v>
      </c>
      <c r="J804" s="80">
        <v>11.694470862470901</v>
      </c>
    </row>
    <row r="805" spans="1:10" x14ac:dyDescent="0.3">
      <c r="A805" s="135"/>
      <c r="B805" s="104" t="s">
        <v>13</v>
      </c>
      <c r="C805" s="79">
        <v>39.109000000000002</v>
      </c>
      <c r="D805" s="79">
        <v>22.856992571725801</v>
      </c>
      <c r="E805" s="79">
        <v>53.185000000000002</v>
      </c>
      <c r="F805" s="79">
        <v>85.314404876483806</v>
      </c>
      <c r="G805" s="79">
        <v>7.5</v>
      </c>
      <c r="H805" s="79">
        <v>0.67739540563340095</v>
      </c>
      <c r="I805" s="80">
        <v>99.793999999999997</v>
      </c>
      <c r="J805" s="80">
        <v>7.4438414918414901</v>
      </c>
    </row>
    <row r="806" spans="1:10" x14ac:dyDescent="0.3">
      <c r="A806" s="135"/>
      <c r="B806" s="104" t="s">
        <v>30</v>
      </c>
      <c r="C806" s="79">
        <v>0</v>
      </c>
      <c r="D806" s="79">
        <v>0</v>
      </c>
      <c r="E806" s="79">
        <v>0</v>
      </c>
      <c r="F806" s="79">
        <v>0</v>
      </c>
      <c r="G806" s="79">
        <v>83.783000000000001</v>
      </c>
      <c r="H806" s="79">
        <v>7.5672292360244304</v>
      </c>
      <c r="I806" s="80">
        <v>83.783000000000001</v>
      </c>
      <c r="J806" s="80">
        <v>6.2495477855477803</v>
      </c>
    </row>
    <row r="807" spans="1:10" x14ac:dyDescent="0.3">
      <c r="A807" s="135"/>
      <c r="B807" s="104" t="s">
        <v>14</v>
      </c>
      <c r="C807" s="79">
        <v>0</v>
      </c>
      <c r="D807" s="79">
        <v>0</v>
      </c>
      <c r="E807" s="79">
        <v>0</v>
      </c>
      <c r="F807" s="79">
        <v>0</v>
      </c>
      <c r="G807" s="79">
        <v>77.927999999999997</v>
      </c>
      <c r="H807" s="79">
        <v>7.0384092226932902</v>
      </c>
      <c r="I807" s="80">
        <v>77.927999999999997</v>
      </c>
      <c r="J807" s="80">
        <v>5.8128111888111897</v>
      </c>
    </row>
    <row r="808" spans="1:10" ht="27.6" x14ac:dyDescent="0.3">
      <c r="A808" s="135"/>
      <c r="B808" s="104" t="s">
        <v>23</v>
      </c>
      <c r="C808" s="79">
        <v>46.701000000000001</v>
      </c>
      <c r="D808" s="79">
        <v>27.294086018363199</v>
      </c>
      <c r="E808" s="79">
        <v>0</v>
      </c>
      <c r="F808" s="79">
        <v>0</v>
      </c>
      <c r="G808" s="79">
        <v>0</v>
      </c>
      <c r="H808" s="79">
        <v>0</v>
      </c>
      <c r="I808" s="80">
        <v>46.701000000000001</v>
      </c>
      <c r="J808" s="80">
        <v>3.4835244755244799</v>
      </c>
    </row>
    <row r="809" spans="1:10" ht="27.6" x14ac:dyDescent="0.3">
      <c r="A809" s="135"/>
      <c r="B809" s="104" t="s">
        <v>36</v>
      </c>
      <c r="C809" s="79">
        <v>0</v>
      </c>
      <c r="D809" s="79">
        <v>0</v>
      </c>
      <c r="E809" s="79">
        <v>0</v>
      </c>
      <c r="F809" s="79">
        <v>0</v>
      </c>
      <c r="G809" s="79">
        <v>16.718</v>
      </c>
      <c r="H809" s="79">
        <v>1.5099595188505599</v>
      </c>
      <c r="I809" s="80">
        <v>16.718</v>
      </c>
      <c r="J809" s="80">
        <v>1.2470303030303</v>
      </c>
    </row>
    <row r="810" spans="1:10" x14ac:dyDescent="0.3">
      <c r="A810" s="135"/>
      <c r="B810" s="104" t="s">
        <v>28</v>
      </c>
      <c r="C810" s="79">
        <v>0</v>
      </c>
      <c r="D810" s="79">
        <v>0</v>
      </c>
      <c r="E810" s="79">
        <v>0</v>
      </c>
      <c r="F810" s="79">
        <v>0</v>
      </c>
      <c r="G810" s="79">
        <v>11.592000000000001</v>
      </c>
      <c r="H810" s="79">
        <v>1.0469823389469799</v>
      </c>
      <c r="I810" s="80">
        <v>11.592000000000001</v>
      </c>
      <c r="J810" s="80">
        <v>0.86467132867132901</v>
      </c>
    </row>
    <row r="811" spans="1:10" ht="27.6" x14ac:dyDescent="0.3">
      <c r="A811" s="135"/>
      <c r="B811" s="104" t="s">
        <v>19</v>
      </c>
      <c r="C811" s="79">
        <v>0</v>
      </c>
      <c r="D811" s="79">
        <v>0</v>
      </c>
      <c r="E811" s="79">
        <v>0</v>
      </c>
      <c r="F811" s="79">
        <v>0</v>
      </c>
      <c r="G811" s="79">
        <v>4.0140000000000002</v>
      </c>
      <c r="H811" s="79">
        <v>0.362542021094996</v>
      </c>
      <c r="I811" s="80">
        <v>4.0140000000000002</v>
      </c>
      <c r="J811" s="80">
        <v>0.29941258741258697</v>
      </c>
    </row>
    <row r="812" spans="1:10" x14ac:dyDescent="0.3">
      <c r="A812" s="135"/>
      <c r="B812" s="104" t="s">
        <v>26</v>
      </c>
      <c r="C812" s="79">
        <v>3.3420000000000001</v>
      </c>
      <c r="D812" s="79">
        <v>1.9532094703190499</v>
      </c>
      <c r="E812" s="79">
        <v>0</v>
      </c>
      <c r="F812" s="79">
        <v>0</v>
      </c>
      <c r="G812" s="79">
        <v>0</v>
      </c>
      <c r="H812" s="79">
        <v>0</v>
      </c>
      <c r="I812" s="80">
        <v>3.3420000000000001</v>
      </c>
      <c r="J812" s="80">
        <v>0.24928671328671301</v>
      </c>
    </row>
    <row r="813" spans="1:10" x14ac:dyDescent="0.3">
      <c r="A813" s="136"/>
      <c r="B813" s="105" t="s">
        <v>97</v>
      </c>
      <c r="C813" s="79">
        <v>171.10300000000001</v>
      </c>
      <c r="D813" s="79">
        <v>100</v>
      </c>
      <c r="E813" s="79">
        <v>62.34</v>
      </c>
      <c r="F813" s="79">
        <v>100</v>
      </c>
      <c r="G813" s="79">
        <v>1107.182</v>
      </c>
      <c r="H813" s="79">
        <v>100</v>
      </c>
      <c r="I813" s="80">
        <v>1340.625</v>
      </c>
      <c r="J813" s="80">
        <v>100</v>
      </c>
    </row>
    <row r="814" spans="1:10" x14ac:dyDescent="0.3">
      <c r="A814" s="134" t="s">
        <v>223</v>
      </c>
      <c r="B814" s="104" t="s">
        <v>5</v>
      </c>
      <c r="C814" s="79">
        <v>34.441000000000003</v>
      </c>
      <c r="D814" s="79">
        <v>54.9833171027635</v>
      </c>
      <c r="E814" s="79">
        <v>0</v>
      </c>
      <c r="F814" s="79">
        <v>0</v>
      </c>
      <c r="G814" s="79">
        <v>357.62099999999998</v>
      </c>
      <c r="H814" s="79">
        <v>21.808060518604901</v>
      </c>
      <c r="I814" s="80">
        <v>392.06200000000001</v>
      </c>
      <c r="J814" s="80">
        <v>23.003581851703501</v>
      </c>
    </row>
    <row r="815" spans="1:10" x14ac:dyDescent="0.3">
      <c r="A815" s="135"/>
      <c r="B815" s="104" t="s">
        <v>11</v>
      </c>
      <c r="C815" s="79">
        <v>0</v>
      </c>
      <c r="D815" s="79">
        <v>0</v>
      </c>
      <c r="E815" s="79">
        <v>0</v>
      </c>
      <c r="F815" s="79">
        <v>0</v>
      </c>
      <c r="G815" s="79">
        <v>367.06700000000001</v>
      </c>
      <c r="H815" s="79">
        <v>22.384086366244599</v>
      </c>
      <c r="I815" s="80">
        <v>367.06700000000001</v>
      </c>
      <c r="J815" s="80">
        <v>21.537042048347601</v>
      </c>
    </row>
    <row r="816" spans="1:10" ht="27.6" x14ac:dyDescent="0.3">
      <c r="A816" s="135"/>
      <c r="B816" s="104" t="s">
        <v>19</v>
      </c>
      <c r="C816" s="79">
        <v>0</v>
      </c>
      <c r="D816" s="79">
        <v>0</v>
      </c>
      <c r="E816" s="79">
        <v>0</v>
      </c>
      <c r="F816" s="79">
        <v>0</v>
      </c>
      <c r="G816" s="79">
        <v>158.22800000000001</v>
      </c>
      <c r="H816" s="79">
        <v>9.6488903049256702</v>
      </c>
      <c r="I816" s="80">
        <v>158.22800000000001</v>
      </c>
      <c r="J816" s="80">
        <v>9.2837631528466105</v>
      </c>
    </row>
    <row r="817" spans="1:10" x14ac:dyDescent="0.3">
      <c r="A817" s="135"/>
      <c r="B817" s="104" t="s">
        <v>12</v>
      </c>
      <c r="C817" s="79">
        <v>0</v>
      </c>
      <c r="D817" s="79">
        <v>0</v>
      </c>
      <c r="E817" s="79">
        <v>0</v>
      </c>
      <c r="F817" s="79">
        <v>0</v>
      </c>
      <c r="G817" s="79">
        <v>157.12200000000001</v>
      </c>
      <c r="H817" s="79">
        <v>9.5814453983525691</v>
      </c>
      <c r="I817" s="80">
        <v>157.12200000000001</v>
      </c>
      <c r="J817" s="80">
        <v>9.2188704534062502</v>
      </c>
    </row>
    <row r="818" spans="1:10" x14ac:dyDescent="0.3">
      <c r="A818" s="135"/>
      <c r="B818" s="104" t="s">
        <v>14</v>
      </c>
      <c r="C818" s="79">
        <v>0</v>
      </c>
      <c r="D818" s="79">
        <v>0</v>
      </c>
      <c r="E818" s="79">
        <v>0</v>
      </c>
      <c r="F818" s="79">
        <v>0</v>
      </c>
      <c r="G818" s="79">
        <v>106.132668</v>
      </c>
      <c r="H818" s="79">
        <v>6.4720686054370598</v>
      </c>
      <c r="I818" s="80">
        <v>106.132668</v>
      </c>
      <c r="J818" s="80">
        <v>6.2271567136771102</v>
      </c>
    </row>
    <row r="819" spans="1:10" x14ac:dyDescent="0.3">
      <c r="A819" s="135"/>
      <c r="B819" s="104" t="s">
        <v>13</v>
      </c>
      <c r="C819" s="79">
        <v>28.198</v>
      </c>
      <c r="D819" s="79">
        <v>45.0166828972365</v>
      </c>
      <c r="E819" s="79">
        <v>1.8560000000000001</v>
      </c>
      <c r="F819" s="79">
        <v>100</v>
      </c>
      <c r="G819" s="79">
        <v>66.676000000000002</v>
      </c>
      <c r="H819" s="79">
        <v>4.0659643676923398</v>
      </c>
      <c r="I819" s="80">
        <v>96.73</v>
      </c>
      <c r="J819" s="80">
        <v>5.6754709013250002</v>
      </c>
    </row>
    <row r="820" spans="1:10" ht="27.6" x14ac:dyDescent="0.3">
      <c r="A820" s="135"/>
      <c r="B820" s="104" t="s">
        <v>27</v>
      </c>
      <c r="C820" s="79">
        <v>0</v>
      </c>
      <c r="D820" s="79">
        <v>0</v>
      </c>
      <c r="E820" s="79">
        <v>0</v>
      </c>
      <c r="F820" s="79">
        <v>0</v>
      </c>
      <c r="G820" s="79">
        <v>96.18</v>
      </c>
      <c r="H820" s="79">
        <v>5.8651456728755402</v>
      </c>
      <c r="I820" s="80">
        <v>96.18</v>
      </c>
      <c r="J820" s="80">
        <v>5.6432005715852203</v>
      </c>
    </row>
    <row r="821" spans="1:10" ht="27.6" x14ac:dyDescent="0.3">
      <c r="A821" s="135"/>
      <c r="B821" s="104" t="s">
        <v>21</v>
      </c>
      <c r="C821" s="79">
        <v>0</v>
      </c>
      <c r="D821" s="79">
        <v>0</v>
      </c>
      <c r="E821" s="79">
        <v>0</v>
      </c>
      <c r="F821" s="79">
        <v>0</v>
      </c>
      <c r="G821" s="79">
        <v>79.688000000000002</v>
      </c>
      <c r="H821" s="79">
        <v>4.8594482052412804</v>
      </c>
      <c r="I821" s="80">
        <v>79.688000000000002</v>
      </c>
      <c r="J821" s="80">
        <v>4.6755600660062697</v>
      </c>
    </row>
    <row r="822" spans="1:10" ht="27.6" x14ac:dyDescent="0.3">
      <c r="A822" s="135"/>
      <c r="B822" s="104" t="s">
        <v>39</v>
      </c>
      <c r="C822" s="79">
        <v>0</v>
      </c>
      <c r="D822" s="79">
        <v>0</v>
      </c>
      <c r="E822" s="79">
        <v>0</v>
      </c>
      <c r="F822" s="79">
        <v>0</v>
      </c>
      <c r="G822" s="79">
        <v>53.585000000000001</v>
      </c>
      <c r="H822" s="79">
        <v>3.2676630368167601</v>
      </c>
      <c r="I822" s="80">
        <v>53.585000000000001</v>
      </c>
      <c r="J822" s="80">
        <v>3.1440102165564001</v>
      </c>
    </row>
    <row r="823" spans="1:10" x14ac:dyDescent="0.3">
      <c r="A823" s="135"/>
      <c r="B823" s="104" t="s">
        <v>31</v>
      </c>
      <c r="C823" s="79">
        <v>0</v>
      </c>
      <c r="D823" s="79">
        <v>0</v>
      </c>
      <c r="E823" s="79">
        <v>0</v>
      </c>
      <c r="F823" s="79">
        <v>0</v>
      </c>
      <c r="G823" s="79">
        <v>49.279000000000003</v>
      </c>
      <c r="H823" s="79">
        <v>3.00507916005026</v>
      </c>
      <c r="I823" s="80">
        <v>49.279000000000003</v>
      </c>
      <c r="J823" s="80">
        <v>2.8913628713573298</v>
      </c>
    </row>
    <row r="824" spans="1:10" x14ac:dyDescent="0.3">
      <c r="A824" s="135"/>
      <c r="B824" s="104" t="s">
        <v>17</v>
      </c>
      <c r="C824" s="79">
        <v>0</v>
      </c>
      <c r="D824" s="79">
        <v>0</v>
      </c>
      <c r="E824" s="79">
        <v>0</v>
      </c>
      <c r="F824" s="79">
        <v>0</v>
      </c>
      <c r="G824" s="79">
        <v>45.158299999999997</v>
      </c>
      <c r="H824" s="79">
        <v>2.75379504927652</v>
      </c>
      <c r="I824" s="80">
        <v>45.158299999999997</v>
      </c>
      <c r="J824" s="80">
        <v>2.64958769361423</v>
      </c>
    </row>
    <row r="825" spans="1:10" x14ac:dyDescent="0.3">
      <c r="A825" s="135"/>
      <c r="B825" s="104" t="s">
        <v>15</v>
      </c>
      <c r="C825" s="79">
        <v>0</v>
      </c>
      <c r="D825" s="79">
        <v>0</v>
      </c>
      <c r="E825" s="79">
        <v>0</v>
      </c>
      <c r="F825" s="79">
        <v>0</v>
      </c>
      <c r="G825" s="79">
        <v>38.756</v>
      </c>
      <c r="H825" s="79">
        <v>2.3633768527548802</v>
      </c>
      <c r="I825" s="80">
        <v>38.756</v>
      </c>
      <c r="J825" s="80">
        <v>2.2739434534451699</v>
      </c>
    </row>
    <row r="826" spans="1:10" x14ac:dyDescent="0.3">
      <c r="A826" s="135"/>
      <c r="B826" s="104" t="s">
        <v>28</v>
      </c>
      <c r="C826" s="79">
        <v>0</v>
      </c>
      <c r="D826" s="79">
        <v>0</v>
      </c>
      <c r="E826" s="79">
        <v>0</v>
      </c>
      <c r="F826" s="79">
        <v>0</v>
      </c>
      <c r="G826" s="79">
        <v>27.873000000000001</v>
      </c>
      <c r="H826" s="79">
        <v>1.6997214113127499</v>
      </c>
      <c r="I826" s="80">
        <v>27.873000000000001</v>
      </c>
      <c r="J826" s="80">
        <v>1.6354016378851599</v>
      </c>
    </row>
    <row r="827" spans="1:10" x14ac:dyDescent="0.3">
      <c r="A827" s="135"/>
      <c r="B827" s="104" t="s">
        <v>20</v>
      </c>
      <c r="C827" s="79">
        <v>0</v>
      </c>
      <c r="D827" s="79">
        <v>0</v>
      </c>
      <c r="E827" s="79">
        <v>0</v>
      </c>
      <c r="F827" s="79">
        <v>0</v>
      </c>
      <c r="G827" s="79">
        <v>18.553999999999998</v>
      </c>
      <c r="H827" s="79">
        <v>1.1314401415526401</v>
      </c>
      <c r="I827" s="80">
        <v>18.553999999999998</v>
      </c>
      <c r="J827" s="80">
        <v>1.0886249054397199</v>
      </c>
    </row>
    <row r="828" spans="1:10" ht="27.6" x14ac:dyDescent="0.3">
      <c r="A828" s="135"/>
      <c r="B828" s="104" t="s">
        <v>32</v>
      </c>
      <c r="C828" s="79">
        <v>0</v>
      </c>
      <c r="D828" s="79">
        <v>0</v>
      </c>
      <c r="E828" s="79">
        <v>0</v>
      </c>
      <c r="F828" s="79">
        <v>0</v>
      </c>
      <c r="G828" s="79">
        <v>17.937000000000001</v>
      </c>
      <c r="H828" s="79">
        <v>1.09381490886222</v>
      </c>
      <c r="I828" s="80">
        <v>17.937000000000001</v>
      </c>
      <c r="J828" s="80">
        <v>1.05242346280437</v>
      </c>
    </row>
    <row r="829" spans="1:10" x14ac:dyDescent="0.3">
      <c r="A829" s="136"/>
      <c r="B829" s="105" t="s">
        <v>97</v>
      </c>
      <c r="C829" s="79">
        <v>62.639000000000003</v>
      </c>
      <c r="D829" s="79">
        <v>100</v>
      </c>
      <c r="E829" s="79">
        <v>1.8560000000000001</v>
      </c>
      <c r="F829" s="79">
        <v>100</v>
      </c>
      <c r="G829" s="79">
        <v>1639.8569680000001</v>
      </c>
      <c r="H829" s="79">
        <v>100</v>
      </c>
      <c r="I829" s="80">
        <v>1704.3519679999999</v>
      </c>
      <c r="J829" s="80">
        <v>100</v>
      </c>
    </row>
    <row r="830" spans="1:10" x14ac:dyDescent="0.3">
      <c r="A830" s="134" t="s">
        <v>224</v>
      </c>
      <c r="B830" s="104" t="s">
        <v>11</v>
      </c>
      <c r="C830" s="79">
        <v>0</v>
      </c>
      <c r="D830" s="79">
        <v>0</v>
      </c>
      <c r="E830" s="79">
        <v>0</v>
      </c>
      <c r="F830" s="79">
        <v>0</v>
      </c>
      <c r="G830" s="79">
        <v>157.80600000000001</v>
      </c>
      <c r="H830" s="79">
        <v>29.664956641558302</v>
      </c>
      <c r="I830" s="80">
        <v>157.80600000000001</v>
      </c>
      <c r="J830" s="80">
        <v>26.861555902423699</v>
      </c>
    </row>
    <row r="831" spans="1:10" ht="27.6" x14ac:dyDescent="0.3">
      <c r="A831" s="135"/>
      <c r="B831" s="104" t="s">
        <v>63</v>
      </c>
      <c r="C831" s="79">
        <v>0</v>
      </c>
      <c r="D831" s="79">
        <v>0</v>
      </c>
      <c r="E831" s="79">
        <v>0</v>
      </c>
      <c r="F831" s="79">
        <v>0</v>
      </c>
      <c r="G831" s="79">
        <v>136.52000000000001</v>
      </c>
      <c r="H831" s="79">
        <v>25.663535484744202</v>
      </c>
      <c r="I831" s="80">
        <v>136.52000000000001</v>
      </c>
      <c r="J831" s="80">
        <v>23.2382774533217</v>
      </c>
    </row>
    <row r="832" spans="1:10" x14ac:dyDescent="0.3">
      <c r="A832" s="135"/>
      <c r="B832" s="104" t="s">
        <v>5</v>
      </c>
      <c r="C832" s="79">
        <v>17.96</v>
      </c>
      <c r="D832" s="79">
        <v>32.703303106449603</v>
      </c>
      <c r="E832" s="79">
        <v>0</v>
      </c>
      <c r="F832" s="79">
        <v>0</v>
      </c>
      <c r="G832" s="79">
        <v>72.808000000000007</v>
      </c>
      <c r="H832" s="79">
        <v>13.6867176353154</v>
      </c>
      <c r="I832" s="80">
        <v>90.768000000000001</v>
      </c>
      <c r="J832" s="80">
        <v>15.450424610922299</v>
      </c>
    </row>
    <row r="833" spans="1:10" x14ac:dyDescent="0.3">
      <c r="A833" s="135"/>
      <c r="B833" s="104" t="s">
        <v>28</v>
      </c>
      <c r="C833" s="79">
        <v>0</v>
      </c>
      <c r="D833" s="79">
        <v>0</v>
      </c>
      <c r="E833" s="79">
        <v>0</v>
      </c>
      <c r="F833" s="79">
        <v>0</v>
      </c>
      <c r="G833" s="79">
        <v>40.862000000000002</v>
      </c>
      <c r="H833" s="79">
        <v>7.6813901770994502</v>
      </c>
      <c r="I833" s="80">
        <v>40.862000000000002</v>
      </c>
      <c r="J833" s="80">
        <v>6.9554826640611802</v>
      </c>
    </row>
    <row r="834" spans="1:10" x14ac:dyDescent="0.3">
      <c r="A834" s="135"/>
      <c r="B834" s="104" t="s">
        <v>14</v>
      </c>
      <c r="C834" s="79">
        <v>0</v>
      </c>
      <c r="D834" s="79">
        <v>0</v>
      </c>
      <c r="E834" s="79">
        <v>0</v>
      </c>
      <c r="F834" s="79">
        <v>0</v>
      </c>
      <c r="G834" s="79">
        <v>40.332000000000001</v>
      </c>
      <c r="H834" s="79">
        <v>7.58175881314608</v>
      </c>
      <c r="I834" s="80">
        <v>40.332000000000001</v>
      </c>
      <c r="J834" s="80">
        <v>6.8652666733619396</v>
      </c>
    </row>
    <row r="835" spans="1:10" x14ac:dyDescent="0.3">
      <c r="A835" s="135"/>
      <c r="B835" s="104" t="s">
        <v>13</v>
      </c>
      <c r="C835" s="79">
        <v>26.917999999999999</v>
      </c>
      <c r="D835" s="79">
        <v>49.014894934265598</v>
      </c>
      <c r="E835" s="79">
        <v>0.6</v>
      </c>
      <c r="F835" s="79">
        <v>100</v>
      </c>
      <c r="G835" s="79">
        <v>8.4090000000000007</v>
      </c>
      <c r="H835" s="79">
        <v>1.5807549801583201</v>
      </c>
      <c r="I835" s="80">
        <v>35.927</v>
      </c>
      <c r="J835" s="80">
        <v>6.1154526374559799</v>
      </c>
    </row>
    <row r="836" spans="1:10" ht="15" customHeight="1" x14ac:dyDescent="0.3">
      <c r="A836" s="135"/>
      <c r="B836" s="104" t="s">
        <v>21</v>
      </c>
      <c r="C836" s="79">
        <v>0</v>
      </c>
      <c r="D836" s="79">
        <v>0</v>
      </c>
      <c r="E836" s="79">
        <v>0</v>
      </c>
      <c r="F836" s="79">
        <v>0</v>
      </c>
      <c r="G836" s="79">
        <v>34.261000000000003</v>
      </c>
      <c r="H836" s="79">
        <v>6.44050973661603</v>
      </c>
      <c r="I836" s="80">
        <v>34.261000000000003</v>
      </c>
      <c r="J836" s="80">
        <v>5.8318680327296804</v>
      </c>
    </row>
    <row r="837" spans="1:10" x14ac:dyDescent="0.3">
      <c r="A837" s="135"/>
      <c r="B837" s="104" t="s">
        <v>12</v>
      </c>
      <c r="C837" s="79">
        <v>10.039999999999999</v>
      </c>
      <c r="D837" s="79">
        <v>18.281801959284699</v>
      </c>
      <c r="E837" s="79">
        <v>0</v>
      </c>
      <c r="F837" s="79">
        <v>0</v>
      </c>
      <c r="G837" s="79">
        <v>10.46</v>
      </c>
      <c r="H837" s="79">
        <v>1.96630956028731</v>
      </c>
      <c r="I837" s="80">
        <v>20.5</v>
      </c>
      <c r="J837" s="80">
        <v>3.48948643270653</v>
      </c>
    </row>
    <row r="838" spans="1:10" ht="27.6" x14ac:dyDescent="0.3">
      <c r="A838" s="135"/>
      <c r="B838" s="104" t="s">
        <v>19</v>
      </c>
      <c r="C838" s="79">
        <v>0</v>
      </c>
      <c r="D838" s="79">
        <v>0</v>
      </c>
      <c r="E838" s="79">
        <v>0</v>
      </c>
      <c r="F838" s="79">
        <v>0</v>
      </c>
      <c r="G838" s="79">
        <v>13.510999999999999</v>
      </c>
      <c r="H838" s="79">
        <v>2.5398478459887102</v>
      </c>
      <c r="I838" s="80">
        <v>13.510999999999999</v>
      </c>
      <c r="J838" s="80">
        <v>2.2998268874291701</v>
      </c>
    </row>
    <row r="839" spans="1:10" x14ac:dyDescent="0.3">
      <c r="A839" s="135"/>
      <c r="B839" s="104" t="s">
        <v>15</v>
      </c>
      <c r="C839" s="79">
        <v>0</v>
      </c>
      <c r="D839" s="79">
        <v>0</v>
      </c>
      <c r="E839" s="79">
        <v>0</v>
      </c>
      <c r="F839" s="79">
        <v>0</v>
      </c>
      <c r="G839" s="79">
        <v>7.6040000000000001</v>
      </c>
      <c r="H839" s="79">
        <v>1.4294280971725399</v>
      </c>
      <c r="I839" s="80">
        <v>7.6040000000000001</v>
      </c>
      <c r="J839" s="80">
        <v>1.2943441382585601</v>
      </c>
    </row>
    <row r="840" spans="1:10" x14ac:dyDescent="0.3">
      <c r="A840" s="135"/>
      <c r="B840" s="104" t="s">
        <v>17</v>
      </c>
      <c r="C840" s="79">
        <v>0</v>
      </c>
      <c r="D840" s="79">
        <v>0</v>
      </c>
      <c r="E840" s="79">
        <v>0</v>
      </c>
      <c r="F840" s="79">
        <v>0</v>
      </c>
      <c r="G840" s="79">
        <v>6.3879999999999999</v>
      </c>
      <c r="H840" s="79">
        <v>1.2008399111965</v>
      </c>
      <c r="I840" s="80">
        <v>6.3879999999999999</v>
      </c>
      <c r="J840" s="80">
        <v>1.08735801620143</v>
      </c>
    </row>
    <row r="841" spans="1:10" ht="27.6" x14ac:dyDescent="0.3">
      <c r="A841" s="135"/>
      <c r="B841" s="104" t="s">
        <v>34</v>
      </c>
      <c r="C841" s="79">
        <v>0</v>
      </c>
      <c r="D841" s="79">
        <v>0</v>
      </c>
      <c r="E841" s="79">
        <v>0</v>
      </c>
      <c r="F841" s="79">
        <v>0</v>
      </c>
      <c r="G841" s="79">
        <v>3</v>
      </c>
      <c r="H841" s="79">
        <v>0.56395111671720299</v>
      </c>
      <c r="I841" s="80">
        <v>3</v>
      </c>
      <c r="J841" s="80">
        <v>0.51065655112778496</v>
      </c>
    </row>
    <row r="842" spans="1:10" x14ac:dyDescent="0.3">
      <c r="A842" s="136"/>
      <c r="B842" s="105" t="s">
        <v>97</v>
      </c>
      <c r="C842" s="79">
        <v>54.917999999999999</v>
      </c>
      <c r="D842" s="79">
        <v>100</v>
      </c>
      <c r="E842" s="79">
        <v>0.6</v>
      </c>
      <c r="F842" s="79">
        <v>100</v>
      </c>
      <c r="G842" s="79">
        <v>531.96100000000001</v>
      </c>
      <c r="H842" s="79">
        <v>100</v>
      </c>
      <c r="I842" s="80">
        <v>587.47900000000004</v>
      </c>
      <c r="J842" s="80">
        <v>100</v>
      </c>
    </row>
    <row r="843" spans="1:10" x14ac:dyDescent="0.3">
      <c r="A843" s="134" t="s">
        <v>225</v>
      </c>
      <c r="B843" s="104" t="s">
        <v>5</v>
      </c>
      <c r="C843" s="79">
        <v>201.036</v>
      </c>
      <c r="D843" s="79">
        <v>56.114240416231702</v>
      </c>
      <c r="E843" s="79">
        <v>795.21100000000001</v>
      </c>
      <c r="F843" s="79">
        <v>67.598197519676901</v>
      </c>
      <c r="G843" s="79">
        <v>1607.079</v>
      </c>
      <c r="H843" s="79">
        <v>26.999076666888399</v>
      </c>
      <c r="I843" s="80">
        <v>2603.326</v>
      </c>
      <c r="J843" s="80">
        <v>34.771334644674901</v>
      </c>
    </row>
    <row r="844" spans="1:10" x14ac:dyDescent="0.3">
      <c r="A844" s="135"/>
      <c r="B844" s="104" t="s">
        <v>11</v>
      </c>
      <c r="C844" s="79">
        <v>0</v>
      </c>
      <c r="D844" s="79">
        <v>0</v>
      </c>
      <c r="E844" s="79">
        <v>0</v>
      </c>
      <c r="F844" s="79">
        <v>0</v>
      </c>
      <c r="G844" s="79">
        <v>1819.0170000000001</v>
      </c>
      <c r="H844" s="79">
        <v>30.559654778248799</v>
      </c>
      <c r="I844" s="80">
        <v>1819.0170000000001</v>
      </c>
      <c r="J844" s="80">
        <v>24.295708194576001</v>
      </c>
    </row>
    <row r="845" spans="1:10" x14ac:dyDescent="0.3">
      <c r="A845" s="135"/>
      <c r="B845" s="104" t="s">
        <v>12</v>
      </c>
      <c r="C845" s="79">
        <v>19.728000000000002</v>
      </c>
      <c r="D845" s="79">
        <v>5.5065845666020996</v>
      </c>
      <c r="E845" s="79">
        <v>3.2360000000000002</v>
      </c>
      <c r="F845" s="79">
        <v>0.27508141508816503</v>
      </c>
      <c r="G845" s="79">
        <v>873.31500000000005</v>
      </c>
      <c r="H845" s="79">
        <v>14.671773222936601</v>
      </c>
      <c r="I845" s="80">
        <v>896.279</v>
      </c>
      <c r="J845" s="80">
        <v>11.9711542250162</v>
      </c>
    </row>
    <row r="846" spans="1:10" x14ac:dyDescent="0.3">
      <c r="A846" s="135"/>
      <c r="B846" s="104" t="s">
        <v>14</v>
      </c>
      <c r="C846" s="79">
        <v>0</v>
      </c>
      <c r="D846" s="79">
        <v>0</v>
      </c>
      <c r="E846" s="79">
        <v>0</v>
      </c>
      <c r="F846" s="79">
        <v>0</v>
      </c>
      <c r="G846" s="79">
        <v>699.34900000000005</v>
      </c>
      <c r="H846" s="79">
        <v>11.749128243174001</v>
      </c>
      <c r="I846" s="80">
        <v>699.34900000000005</v>
      </c>
      <c r="J846" s="80">
        <v>9.3408578535376492</v>
      </c>
    </row>
    <row r="847" spans="1:10" x14ac:dyDescent="0.3">
      <c r="A847" s="135"/>
      <c r="B847" s="104" t="s">
        <v>15</v>
      </c>
      <c r="C847" s="79">
        <v>0</v>
      </c>
      <c r="D847" s="79">
        <v>0</v>
      </c>
      <c r="E847" s="79">
        <v>0</v>
      </c>
      <c r="F847" s="79">
        <v>0</v>
      </c>
      <c r="G847" s="79">
        <v>573.79100000000005</v>
      </c>
      <c r="H847" s="79">
        <v>9.6397421656126294</v>
      </c>
      <c r="I847" s="80">
        <v>573.79100000000005</v>
      </c>
      <c r="J847" s="80">
        <v>7.6638418995940798</v>
      </c>
    </row>
    <row r="848" spans="1:10" x14ac:dyDescent="0.3">
      <c r="A848" s="135"/>
      <c r="B848" s="104" t="s">
        <v>13</v>
      </c>
      <c r="C848" s="79">
        <v>88.978999999999999</v>
      </c>
      <c r="D848" s="79">
        <v>24.8362929922794</v>
      </c>
      <c r="E848" s="79">
        <v>341.67599999999999</v>
      </c>
      <c r="F848" s="79">
        <v>29.044721131540101</v>
      </c>
      <c r="G848" s="79">
        <v>33.741999999999997</v>
      </c>
      <c r="H848" s="79">
        <v>0.56686873818533401</v>
      </c>
      <c r="I848" s="80">
        <v>464.39699999999999</v>
      </c>
      <c r="J848" s="80">
        <v>6.2027204794878203</v>
      </c>
    </row>
    <row r="849" spans="1:10" x14ac:dyDescent="0.3">
      <c r="A849" s="135"/>
      <c r="B849" s="104" t="s">
        <v>28</v>
      </c>
      <c r="C849" s="79">
        <v>0</v>
      </c>
      <c r="D849" s="79">
        <v>0</v>
      </c>
      <c r="E849" s="79">
        <v>0</v>
      </c>
      <c r="F849" s="79">
        <v>0</v>
      </c>
      <c r="G849" s="79">
        <v>98.200999999999993</v>
      </c>
      <c r="H849" s="79">
        <v>1.6497859332149301</v>
      </c>
      <c r="I849" s="80">
        <v>98.200999999999993</v>
      </c>
      <c r="J849" s="80">
        <v>1.31162206863133</v>
      </c>
    </row>
    <row r="850" spans="1:10" x14ac:dyDescent="0.3">
      <c r="A850" s="135"/>
      <c r="B850" s="104" t="s">
        <v>20</v>
      </c>
      <c r="C850" s="79">
        <v>0</v>
      </c>
      <c r="D850" s="79">
        <v>0</v>
      </c>
      <c r="E850" s="79">
        <v>6.0049999999999999</v>
      </c>
      <c r="F850" s="79">
        <v>0.51046473967998396</v>
      </c>
      <c r="G850" s="79">
        <v>76.477999999999994</v>
      </c>
      <c r="H850" s="79">
        <v>1.2848375128604701</v>
      </c>
      <c r="I850" s="80">
        <v>82.483000000000004</v>
      </c>
      <c r="J850" s="80">
        <v>1.10168453566581</v>
      </c>
    </row>
    <row r="851" spans="1:10" x14ac:dyDescent="0.3">
      <c r="A851" s="135"/>
      <c r="B851" s="104" t="s">
        <v>17</v>
      </c>
      <c r="C851" s="79">
        <v>0</v>
      </c>
      <c r="D851" s="79">
        <v>0</v>
      </c>
      <c r="E851" s="79">
        <v>0</v>
      </c>
      <c r="F851" s="79">
        <v>0</v>
      </c>
      <c r="G851" s="79">
        <v>56.177999999999997</v>
      </c>
      <c r="H851" s="79">
        <v>0.94379562485257895</v>
      </c>
      <c r="I851" s="80">
        <v>56.177999999999997</v>
      </c>
      <c r="J851" s="80">
        <v>0.75034169276861495</v>
      </c>
    </row>
    <row r="852" spans="1:10" x14ac:dyDescent="0.3">
      <c r="A852" s="135"/>
      <c r="B852" s="104" t="s">
        <v>64</v>
      </c>
      <c r="C852" s="79">
        <v>0</v>
      </c>
      <c r="D852" s="79">
        <v>0</v>
      </c>
      <c r="E852" s="79">
        <v>21.140999999999998</v>
      </c>
      <c r="F852" s="79">
        <v>1.79712490617395</v>
      </c>
      <c r="G852" s="79">
        <v>29.713000000000001</v>
      </c>
      <c r="H852" s="79">
        <v>0.49918116346692099</v>
      </c>
      <c r="I852" s="80">
        <v>50.853999999999999</v>
      </c>
      <c r="J852" s="80">
        <v>0.679231664424777</v>
      </c>
    </row>
    <row r="853" spans="1:10" ht="27.6" x14ac:dyDescent="0.3">
      <c r="A853" s="135"/>
      <c r="B853" s="104" t="s">
        <v>43</v>
      </c>
      <c r="C853" s="79">
        <v>0</v>
      </c>
      <c r="D853" s="79">
        <v>0</v>
      </c>
      <c r="E853" s="79">
        <v>0</v>
      </c>
      <c r="F853" s="79">
        <v>0</v>
      </c>
      <c r="G853" s="79">
        <v>39.47</v>
      </c>
      <c r="H853" s="79">
        <v>0.66309967091977795</v>
      </c>
      <c r="I853" s="80">
        <v>39.47</v>
      </c>
      <c r="J853" s="80">
        <v>0.52718122064824702</v>
      </c>
    </row>
    <row r="854" spans="1:10" ht="27.6" x14ac:dyDescent="0.3">
      <c r="A854" s="135"/>
      <c r="B854" s="104" t="s">
        <v>19</v>
      </c>
      <c r="C854" s="79">
        <v>0</v>
      </c>
      <c r="D854" s="79">
        <v>0</v>
      </c>
      <c r="E854" s="79">
        <v>0</v>
      </c>
      <c r="F854" s="79">
        <v>0</v>
      </c>
      <c r="G854" s="79">
        <v>36.320999999999998</v>
      </c>
      <c r="H854" s="79">
        <v>0.61019617804604198</v>
      </c>
      <c r="I854" s="80">
        <v>36.320999999999998</v>
      </c>
      <c r="J854" s="80">
        <v>0.48512158893247997</v>
      </c>
    </row>
    <row r="855" spans="1:10" x14ac:dyDescent="0.3">
      <c r="A855" s="135"/>
      <c r="B855" s="104" t="s">
        <v>26</v>
      </c>
      <c r="C855" s="79">
        <v>32.323</v>
      </c>
      <c r="D855" s="79">
        <v>9.0221681339354998</v>
      </c>
      <c r="E855" s="79">
        <v>2.0099999999999998</v>
      </c>
      <c r="F855" s="79">
        <v>0.17086330170803801</v>
      </c>
      <c r="G855" s="79">
        <v>0</v>
      </c>
      <c r="H855" s="79">
        <v>0</v>
      </c>
      <c r="I855" s="80">
        <v>34.332999999999998</v>
      </c>
      <c r="J855" s="80">
        <v>0.45856885858921398</v>
      </c>
    </row>
    <row r="856" spans="1:10" ht="27.6" x14ac:dyDescent="0.3">
      <c r="A856" s="135"/>
      <c r="B856" s="104" t="s">
        <v>54</v>
      </c>
      <c r="C856" s="79">
        <v>12.237</v>
      </c>
      <c r="D856" s="79">
        <v>3.41565669817061</v>
      </c>
      <c r="E856" s="79">
        <v>1.1200000000000001</v>
      </c>
      <c r="F856" s="79">
        <v>9.5207411897016203E-2</v>
      </c>
      <c r="G856" s="79">
        <v>1.6</v>
      </c>
      <c r="H856" s="79">
        <v>2.6880148808503802E-2</v>
      </c>
      <c r="I856" s="80">
        <v>14.957000000000001</v>
      </c>
      <c r="J856" s="80">
        <v>0.19977323327174601</v>
      </c>
    </row>
    <row r="857" spans="1:10" ht="27.6" x14ac:dyDescent="0.3">
      <c r="A857" s="135"/>
      <c r="B857" s="104" t="s">
        <v>23</v>
      </c>
      <c r="C857" s="79">
        <v>3.9590000000000001</v>
      </c>
      <c r="D857" s="79">
        <v>1.1050571927807</v>
      </c>
      <c r="E857" s="79">
        <v>5.98</v>
      </c>
      <c r="F857" s="79">
        <v>0.50833957423585396</v>
      </c>
      <c r="G857" s="79">
        <v>0</v>
      </c>
      <c r="H857" s="79">
        <v>0</v>
      </c>
      <c r="I857" s="80">
        <v>9.9390000000000001</v>
      </c>
      <c r="J857" s="80">
        <v>0.132750295212134</v>
      </c>
    </row>
    <row r="858" spans="1:10" x14ac:dyDescent="0.3">
      <c r="A858" s="135"/>
      <c r="B858" s="104" t="s">
        <v>31</v>
      </c>
      <c r="C858" s="79">
        <v>0</v>
      </c>
      <c r="D858" s="79">
        <v>0</v>
      </c>
      <c r="E858" s="79">
        <v>0</v>
      </c>
      <c r="F858" s="79">
        <v>0</v>
      </c>
      <c r="G858" s="79">
        <v>8.0939999999999994</v>
      </c>
      <c r="H858" s="79">
        <v>0.13597995278501901</v>
      </c>
      <c r="I858" s="80">
        <v>8.0939999999999994</v>
      </c>
      <c r="J858" s="80">
        <v>0.108107544969012</v>
      </c>
    </row>
    <row r="859" spans="1:10" x14ac:dyDescent="0.3">
      <c r="A859" s="136"/>
      <c r="B859" s="105" t="s">
        <v>97</v>
      </c>
      <c r="C859" s="79">
        <v>358.262</v>
      </c>
      <c r="D859" s="79">
        <v>100</v>
      </c>
      <c r="E859" s="79">
        <v>1176.3789999999999</v>
      </c>
      <c r="F859" s="79">
        <v>100</v>
      </c>
      <c r="G859" s="79">
        <v>5952.348</v>
      </c>
      <c r="H859" s="79">
        <v>100</v>
      </c>
      <c r="I859" s="80">
        <v>7486.9889999999996</v>
      </c>
      <c r="J859" s="80">
        <v>100</v>
      </c>
    </row>
    <row r="860" spans="1:10" x14ac:dyDescent="0.3">
      <c r="A860" s="134" t="s">
        <v>226</v>
      </c>
      <c r="B860" s="104" t="s">
        <v>5</v>
      </c>
      <c r="C860" s="79">
        <v>380.75</v>
      </c>
      <c r="D860" s="79">
        <v>43.714322453834498</v>
      </c>
      <c r="E860" s="79">
        <v>2.3380000000000001</v>
      </c>
      <c r="F860" s="79">
        <v>10.355213039241701</v>
      </c>
      <c r="G860" s="79">
        <v>2774.9189999999999</v>
      </c>
      <c r="H860" s="79">
        <v>21.2115215970781</v>
      </c>
      <c r="I860" s="80">
        <v>3158.0070000000001</v>
      </c>
      <c r="J860" s="80">
        <v>22.596406014528899</v>
      </c>
    </row>
    <row r="861" spans="1:10" x14ac:dyDescent="0.3">
      <c r="A861" s="135"/>
      <c r="B861" s="104" t="s">
        <v>11</v>
      </c>
      <c r="C861" s="79">
        <v>0</v>
      </c>
      <c r="D861" s="79">
        <v>0</v>
      </c>
      <c r="E861" s="79">
        <v>0</v>
      </c>
      <c r="F861" s="79">
        <v>0</v>
      </c>
      <c r="G861" s="79">
        <v>2731.8020000000001</v>
      </c>
      <c r="H861" s="79">
        <v>20.8819346157279</v>
      </c>
      <c r="I861" s="80">
        <v>2731.8020000000001</v>
      </c>
      <c r="J861" s="80">
        <v>19.5467923735768</v>
      </c>
    </row>
    <row r="862" spans="1:10" x14ac:dyDescent="0.3">
      <c r="A862" s="135"/>
      <c r="B862" s="104" t="s">
        <v>15</v>
      </c>
      <c r="C862" s="79">
        <v>0</v>
      </c>
      <c r="D862" s="79">
        <v>0</v>
      </c>
      <c r="E862" s="79">
        <v>0</v>
      </c>
      <c r="F862" s="79">
        <v>0</v>
      </c>
      <c r="G862" s="79">
        <v>1877.3710000000001</v>
      </c>
      <c r="H862" s="79">
        <v>14.350651500900801</v>
      </c>
      <c r="I862" s="80">
        <v>1877.3710000000001</v>
      </c>
      <c r="J862" s="80">
        <v>13.433104282511801</v>
      </c>
    </row>
    <row r="863" spans="1:10" x14ac:dyDescent="0.3">
      <c r="A863" s="135"/>
      <c r="B863" s="104" t="s">
        <v>12</v>
      </c>
      <c r="C863" s="79">
        <v>112.093</v>
      </c>
      <c r="D863" s="79">
        <v>12.8695194926268</v>
      </c>
      <c r="E863" s="79">
        <v>3.2160000000000002</v>
      </c>
      <c r="F863" s="79">
        <v>14.2439542917885</v>
      </c>
      <c r="G863" s="79">
        <v>1556.913</v>
      </c>
      <c r="H863" s="79">
        <v>11.901065841659401</v>
      </c>
      <c r="I863" s="80">
        <v>1672.222</v>
      </c>
      <c r="J863" s="80">
        <v>11.9652069353955</v>
      </c>
    </row>
    <row r="864" spans="1:10" x14ac:dyDescent="0.3">
      <c r="A864" s="135"/>
      <c r="B864" s="104" t="s">
        <v>13</v>
      </c>
      <c r="C864" s="79">
        <v>242.78700000000001</v>
      </c>
      <c r="D864" s="79">
        <v>27.8746400672334</v>
      </c>
      <c r="E864" s="79">
        <v>17.024000000000001</v>
      </c>
      <c r="F864" s="79">
        <v>75.400832668969798</v>
      </c>
      <c r="G864" s="79">
        <v>728.14200000000005</v>
      </c>
      <c r="H864" s="79">
        <v>5.5659281437546904</v>
      </c>
      <c r="I864" s="80">
        <v>987.95299999999997</v>
      </c>
      <c r="J864" s="80">
        <v>7.0690746129669302</v>
      </c>
    </row>
    <row r="865" spans="1:10" x14ac:dyDescent="0.3">
      <c r="A865" s="135"/>
      <c r="B865" s="104" t="s">
        <v>14</v>
      </c>
      <c r="C865" s="79">
        <v>0</v>
      </c>
      <c r="D865" s="79">
        <v>0</v>
      </c>
      <c r="E865" s="79">
        <v>0</v>
      </c>
      <c r="F865" s="79">
        <v>0</v>
      </c>
      <c r="G865" s="79">
        <v>758.85</v>
      </c>
      <c r="H865" s="79">
        <v>5.8006605468277401</v>
      </c>
      <c r="I865" s="80">
        <v>758.85</v>
      </c>
      <c r="J865" s="80">
        <v>5.4297798276334497</v>
      </c>
    </row>
    <row r="866" spans="1:10" ht="27.6" x14ac:dyDescent="0.3">
      <c r="A866" s="135"/>
      <c r="B866" s="104" t="s">
        <v>37</v>
      </c>
      <c r="C866" s="79">
        <v>99.763999999999996</v>
      </c>
      <c r="D866" s="79">
        <v>11.4540135660784</v>
      </c>
      <c r="E866" s="79">
        <v>0</v>
      </c>
      <c r="F866" s="79">
        <v>0</v>
      </c>
      <c r="G866" s="79">
        <v>565.62599999999998</v>
      </c>
      <c r="H866" s="79">
        <v>4.3236534525400101</v>
      </c>
      <c r="I866" s="80">
        <v>665.39</v>
      </c>
      <c r="J866" s="80">
        <v>4.7610479007827902</v>
      </c>
    </row>
    <row r="867" spans="1:10" x14ac:dyDescent="0.3">
      <c r="A867" s="135"/>
      <c r="B867" s="104" t="s">
        <v>17</v>
      </c>
      <c r="C867" s="79">
        <v>0</v>
      </c>
      <c r="D867" s="79">
        <v>0</v>
      </c>
      <c r="E867" s="79">
        <v>0</v>
      </c>
      <c r="F867" s="79">
        <v>0</v>
      </c>
      <c r="G867" s="79">
        <v>424.15280000000001</v>
      </c>
      <c r="H867" s="79">
        <v>3.2422302336252402</v>
      </c>
      <c r="I867" s="80">
        <v>424.15280000000001</v>
      </c>
      <c r="J867" s="80">
        <v>3.0349295872362698</v>
      </c>
    </row>
    <row r="868" spans="1:10" x14ac:dyDescent="0.3">
      <c r="A868" s="135"/>
      <c r="B868" s="104" t="s">
        <v>64</v>
      </c>
      <c r="C868" s="79">
        <v>0</v>
      </c>
      <c r="D868" s="79">
        <v>0</v>
      </c>
      <c r="E868" s="79">
        <v>0</v>
      </c>
      <c r="F868" s="79">
        <v>0</v>
      </c>
      <c r="G868" s="79">
        <v>272.02600000000001</v>
      </c>
      <c r="H868" s="79">
        <v>2.0793707398186201</v>
      </c>
      <c r="I868" s="80">
        <v>272.02600000000001</v>
      </c>
      <c r="J868" s="80">
        <v>1.9464206198745699</v>
      </c>
    </row>
    <row r="869" spans="1:10" ht="27.6" x14ac:dyDescent="0.3">
      <c r="A869" s="135"/>
      <c r="B869" s="104" t="s">
        <v>25</v>
      </c>
      <c r="C869" s="79">
        <v>0</v>
      </c>
      <c r="D869" s="79">
        <v>0</v>
      </c>
      <c r="E869" s="79">
        <v>0</v>
      </c>
      <c r="F869" s="79">
        <v>0</v>
      </c>
      <c r="G869" s="79">
        <v>241.44900000000001</v>
      </c>
      <c r="H869" s="79">
        <v>1.8456397026698399</v>
      </c>
      <c r="I869" s="80">
        <v>241.44900000000001</v>
      </c>
      <c r="J869" s="80">
        <v>1.7276338006223499</v>
      </c>
    </row>
    <row r="870" spans="1:10" ht="14.25" customHeight="1" x14ac:dyDescent="0.3">
      <c r="A870" s="135"/>
      <c r="B870" s="104" t="s">
        <v>21</v>
      </c>
      <c r="C870" s="79">
        <v>0</v>
      </c>
      <c r="D870" s="79">
        <v>0</v>
      </c>
      <c r="E870" s="79">
        <v>0</v>
      </c>
      <c r="F870" s="79">
        <v>0</v>
      </c>
      <c r="G870" s="79">
        <v>237.126</v>
      </c>
      <c r="H870" s="79">
        <v>1.81259462716884</v>
      </c>
      <c r="I870" s="80">
        <v>237.126</v>
      </c>
      <c r="J870" s="80">
        <v>1.69670155025026</v>
      </c>
    </row>
    <row r="871" spans="1:10" ht="27.6" x14ac:dyDescent="0.3">
      <c r="A871" s="135"/>
      <c r="B871" s="104" t="s">
        <v>19</v>
      </c>
      <c r="C871" s="79">
        <v>0</v>
      </c>
      <c r="D871" s="79">
        <v>0</v>
      </c>
      <c r="E871" s="79">
        <v>0</v>
      </c>
      <c r="F871" s="79">
        <v>0</v>
      </c>
      <c r="G871" s="79">
        <v>185.547</v>
      </c>
      <c r="H871" s="79">
        <v>1.41832399351947</v>
      </c>
      <c r="I871" s="80">
        <v>185.547</v>
      </c>
      <c r="J871" s="80">
        <v>1.32763966222297</v>
      </c>
    </row>
    <row r="872" spans="1:10" x14ac:dyDescent="0.3">
      <c r="A872" s="135"/>
      <c r="B872" s="104" t="s">
        <v>20</v>
      </c>
      <c r="C872" s="79">
        <v>0</v>
      </c>
      <c r="D872" s="79">
        <v>0</v>
      </c>
      <c r="E872" s="79">
        <v>0</v>
      </c>
      <c r="F872" s="79">
        <v>0</v>
      </c>
      <c r="G872" s="79">
        <v>156.42099999999999</v>
      </c>
      <c r="H872" s="79">
        <v>1.1956844216845799</v>
      </c>
      <c r="I872" s="80">
        <v>156.42099999999999</v>
      </c>
      <c r="J872" s="80">
        <v>1.1192351458367999</v>
      </c>
    </row>
    <row r="873" spans="1:10" ht="27.6" x14ac:dyDescent="0.3">
      <c r="A873" s="135"/>
      <c r="B873" s="104" t="s">
        <v>23</v>
      </c>
      <c r="C873" s="79">
        <v>0</v>
      </c>
      <c r="D873" s="79">
        <v>0</v>
      </c>
      <c r="E873" s="79">
        <v>0</v>
      </c>
      <c r="F873" s="79">
        <v>0</v>
      </c>
      <c r="G873" s="79">
        <v>135.81700000000001</v>
      </c>
      <c r="H873" s="79">
        <v>1.0381871430302501</v>
      </c>
      <c r="I873" s="80">
        <v>135.81700000000001</v>
      </c>
      <c r="J873" s="80">
        <v>0.97180787619383602</v>
      </c>
    </row>
    <row r="874" spans="1:10" ht="27.6" x14ac:dyDescent="0.3">
      <c r="A874" s="135"/>
      <c r="B874" s="104" t="s">
        <v>32</v>
      </c>
      <c r="C874" s="79">
        <v>0</v>
      </c>
      <c r="D874" s="79">
        <v>0</v>
      </c>
      <c r="E874" s="79">
        <v>0</v>
      </c>
      <c r="F874" s="79">
        <v>0</v>
      </c>
      <c r="G874" s="79">
        <v>134.19300000000001</v>
      </c>
      <c r="H874" s="79">
        <v>1.0257732631751399</v>
      </c>
      <c r="I874" s="80">
        <v>134.19300000000001</v>
      </c>
      <c r="J874" s="80">
        <v>0.96018771089097499</v>
      </c>
    </row>
    <row r="875" spans="1:10" ht="41.4" x14ac:dyDescent="0.3">
      <c r="A875" s="135"/>
      <c r="B875" s="104" t="s">
        <v>40</v>
      </c>
      <c r="C875" s="79">
        <v>0</v>
      </c>
      <c r="D875" s="79">
        <v>0</v>
      </c>
      <c r="E875" s="79">
        <v>0</v>
      </c>
      <c r="F875" s="79">
        <v>0</v>
      </c>
      <c r="G875" s="79">
        <v>103.535</v>
      </c>
      <c r="H875" s="79">
        <v>0.79142306083654201</v>
      </c>
      <c r="I875" s="80">
        <v>103.535</v>
      </c>
      <c r="J875" s="80">
        <v>0.74082131442845001</v>
      </c>
    </row>
    <row r="876" spans="1:10" x14ac:dyDescent="0.3">
      <c r="A876" s="135"/>
      <c r="B876" s="104" t="s">
        <v>26</v>
      </c>
      <c r="C876" s="79">
        <v>35.601999999999997</v>
      </c>
      <c r="D876" s="79">
        <v>4.0875044202269599</v>
      </c>
      <c r="E876" s="79">
        <v>0</v>
      </c>
      <c r="F876" s="79">
        <v>0</v>
      </c>
      <c r="G876" s="79">
        <v>17.88</v>
      </c>
      <c r="H876" s="79">
        <v>0.136674982641207</v>
      </c>
      <c r="I876" s="80">
        <v>53.481999999999999</v>
      </c>
      <c r="J876" s="80">
        <v>0.38267837483230199</v>
      </c>
    </row>
    <row r="877" spans="1:10" x14ac:dyDescent="0.3">
      <c r="A877" s="135"/>
      <c r="B877" s="104" t="s">
        <v>28</v>
      </c>
      <c r="C877" s="79">
        <v>0</v>
      </c>
      <c r="D877" s="79">
        <v>0</v>
      </c>
      <c r="E877" s="79">
        <v>0</v>
      </c>
      <c r="F877" s="79">
        <v>0</v>
      </c>
      <c r="G877" s="79">
        <v>38.863</v>
      </c>
      <c r="H877" s="79">
        <v>0.29706934286270897</v>
      </c>
      <c r="I877" s="80">
        <v>38.863</v>
      </c>
      <c r="J877" s="80">
        <v>0.27807542128394103</v>
      </c>
    </row>
    <row r="878" spans="1:10" ht="27.6" x14ac:dyDescent="0.3">
      <c r="A878" s="135"/>
      <c r="B878" s="104" t="s">
        <v>36</v>
      </c>
      <c r="C878" s="79">
        <v>0</v>
      </c>
      <c r="D878" s="79">
        <v>0</v>
      </c>
      <c r="E878" s="79">
        <v>0</v>
      </c>
      <c r="F878" s="79">
        <v>0</v>
      </c>
      <c r="G878" s="79">
        <v>35.381999999999998</v>
      </c>
      <c r="H878" s="79">
        <v>0.27046052772993201</v>
      </c>
      <c r="I878" s="80">
        <v>35.381999999999998</v>
      </c>
      <c r="J878" s="80">
        <v>0.25316791178932202</v>
      </c>
    </row>
    <row r="879" spans="1:10" ht="27.6" x14ac:dyDescent="0.3">
      <c r="A879" s="135"/>
      <c r="B879" s="104" t="s">
        <v>41</v>
      </c>
      <c r="C879" s="79">
        <v>0</v>
      </c>
      <c r="D879" s="79">
        <v>0</v>
      </c>
      <c r="E879" s="79">
        <v>0</v>
      </c>
      <c r="F879" s="79">
        <v>0</v>
      </c>
      <c r="G879" s="79">
        <v>33.284999999999997</v>
      </c>
      <c r="H879" s="79">
        <v>0.25443102892687802</v>
      </c>
      <c r="I879" s="80">
        <v>33.284999999999997</v>
      </c>
      <c r="J879" s="80">
        <v>0.23816330178925901</v>
      </c>
    </row>
    <row r="880" spans="1:10" x14ac:dyDescent="0.3">
      <c r="A880" s="135"/>
      <c r="B880" s="104" t="s">
        <v>29</v>
      </c>
      <c r="C880" s="79">
        <v>0</v>
      </c>
      <c r="D880" s="79">
        <v>0</v>
      </c>
      <c r="E880" s="79">
        <v>0</v>
      </c>
      <c r="F880" s="79">
        <v>0</v>
      </c>
      <c r="G880" s="79">
        <v>26.826000000000001</v>
      </c>
      <c r="H880" s="79">
        <v>0.205058338049945</v>
      </c>
      <c r="I880" s="80">
        <v>26.826000000000001</v>
      </c>
      <c r="J880" s="80">
        <v>0.19194738572325901</v>
      </c>
    </row>
    <row r="881" spans="1:10" x14ac:dyDescent="0.3">
      <c r="A881" s="135"/>
      <c r="B881" s="104" t="s">
        <v>31</v>
      </c>
      <c r="C881" s="79">
        <v>0</v>
      </c>
      <c r="D881" s="79">
        <v>0</v>
      </c>
      <c r="E881" s="79">
        <v>0</v>
      </c>
      <c r="F881" s="79">
        <v>0</v>
      </c>
      <c r="G881" s="79">
        <v>23.15</v>
      </c>
      <c r="H881" s="79">
        <v>0.176958940052793</v>
      </c>
      <c r="I881" s="80">
        <v>23.15</v>
      </c>
      <c r="J881" s="80">
        <v>0.165644597759392</v>
      </c>
    </row>
    <row r="882" spans="1:10" ht="27.6" x14ac:dyDescent="0.3">
      <c r="A882" s="135"/>
      <c r="B882" s="104" t="s">
        <v>47</v>
      </c>
      <c r="C882" s="79">
        <v>0</v>
      </c>
      <c r="D882" s="79">
        <v>0</v>
      </c>
      <c r="E882" s="79">
        <v>0</v>
      </c>
      <c r="F882" s="79">
        <v>0</v>
      </c>
      <c r="G882" s="79">
        <v>10.141</v>
      </c>
      <c r="H882" s="79">
        <v>7.7517952962219305E-2</v>
      </c>
      <c r="I882" s="80">
        <v>10.141</v>
      </c>
      <c r="J882" s="80">
        <v>7.2561635675075203E-2</v>
      </c>
    </row>
    <row r="883" spans="1:10" ht="27.6" x14ac:dyDescent="0.3">
      <c r="A883" s="135"/>
      <c r="B883" s="104" t="s">
        <v>33</v>
      </c>
      <c r="C883" s="79">
        <v>0</v>
      </c>
      <c r="D883" s="79">
        <v>0</v>
      </c>
      <c r="E883" s="79">
        <v>0</v>
      </c>
      <c r="F883" s="79">
        <v>0</v>
      </c>
      <c r="G883" s="79">
        <v>6.7140000000000004</v>
      </c>
      <c r="H883" s="79">
        <v>5.1321914622654598E-2</v>
      </c>
      <c r="I883" s="80">
        <v>6.7140000000000004</v>
      </c>
      <c r="J883" s="80">
        <v>4.80405109873243E-2</v>
      </c>
    </row>
    <row r="884" spans="1:10" ht="27.6" x14ac:dyDescent="0.3">
      <c r="A884" s="135"/>
      <c r="B884" s="104" t="s">
        <v>39</v>
      </c>
      <c r="C884" s="79">
        <v>0</v>
      </c>
      <c r="D884" s="79">
        <v>0</v>
      </c>
      <c r="E884" s="79">
        <v>0</v>
      </c>
      <c r="F884" s="79">
        <v>0</v>
      </c>
      <c r="G884" s="79">
        <v>6</v>
      </c>
      <c r="H884" s="79">
        <v>4.5864088134633198E-2</v>
      </c>
      <c r="I884" s="80">
        <v>6</v>
      </c>
      <c r="J884" s="80">
        <v>4.2931645207617698E-2</v>
      </c>
    </row>
    <row r="885" spans="1:10" x14ac:dyDescent="0.3">
      <c r="A885" s="136"/>
      <c r="B885" s="105" t="s">
        <v>97</v>
      </c>
      <c r="C885" s="79">
        <v>870.99599999999998</v>
      </c>
      <c r="D885" s="79">
        <v>100</v>
      </c>
      <c r="E885" s="79">
        <v>22.577999999999999</v>
      </c>
      <c r="F885" s="79">
        <v>100</v>
      </c>
      <c r="G885" s="79">
        <v>13082.130800000001</v>
      </c>
      <c r="H885" s="79">
        <v>100</v>
      </c>
      <c r="I885" s="80">
        <v>13975.7048</v>
      </c>
      <c r="J885" s="80">
        <v>100</v>
      </c>
    </row>
    <row r="886" spans="1:10" x14ac:dyDescent="0.3">
      <c r="A886" s="134" t="s">
        <v>227</v>
      </c>
      <c r="B886" s="104" t="s">
        <v>5</v>
      </c>
      <c r="C886" s="79">
        <v>185.02099999999999</v>
      </c>
      <c r="D886" s="79">
        <v>64.785078013389693</v>
      </c>
      <c r="E886" s="79">
        <v>0</v>
      </c>
      <c r="F886" s="79">
        <v>0</v>
      </c>
      <c r="G886" s="79">
        <v>1353.518</v>
      </c>
      <c r="H886" s="79">
        <v>34.189097674944897</v>
      </c>
      <c r="I886" s="80">
        <v>1538.539</v>
      </c>
      <c r="J886" s="80">
        <v>36.061077032805301</v>
      </c>
    </row>
    <row r="887" spans="1:10" x14ac:dyDescent="0.3">
      <c r="A887" s="135"/>
      <c r="B887" s="104" t="s">
        <v>11</v>
      </c>
      <c r="C887" s="79">
        <v>0</v>
      </c>
      <c r="D887" s="79">
        <v>0</v>
      </c>
      <c r="E887" s="79">
        <v>0</v>
      </c>
      <c r="F887" s="79">
        <v>0</v>
      </c>
      <c r="G887" s="79">
        <v>927.80399999999997</v>
      </c>
      <c r="H887" s="79">
        <v>23.435803276502099</v>
      </c>
      <c r="I887" s="80">
        <v>927.80399999999997</v>
      </c>
      <c r="J887" s="80">
        <v>21.746352556122901</v>
      </c>
    </row>
    <row r="888" spans="1:10" x14ac:dyDescent="0.3">
      <c r="A888" s="135"/>
      <c r="B888" s="104" t="s">
        <v>12</v>
      </c>
      <c r="C888" s="79">
        <v>61.058</v>
      </c>
      <c r="D888" s="79">
        <v>21.379450404773198</v>
      </c>
      <c r="E888" s="79">
        <v>0</v>
      </c>
      <c r="F888" s="79">
        <v>0</v>
      </c>
      <c r="G888" s="79">
        <v>368.58100000000002</v>
      </c>
      <c r="H888" s="79">
        <v>9.3101471942958103</v>
      </c>
      <c r="I888" s="80">
        <v>429.63900000000001</v>
      </c>
      <c r="J888" s="80">
        <v>10.0701022692941</v>
      </c>
    </row>
    <row r="889" spans="1:10" x14ac:dyDescent="0.3">
      <c r="A889" s="135"/>
      <c r="B889" s="104" t="s">
        <v>15</v>
      </c>
      <c r="C889" s="79">
        <v>0</v>
      </c>
      <c r="D889" s="79">
        <v>0</v>
      </c>
      <c r="E889" s="79">
        <v>0</v>
      </c>
      <c r="F889" s="79">
        <v>0</v>
      </c>
      <c r="G889" s="79">
        <v>418.55900000000003</v>
      </c>
      <c r="H889" s="79">
        <v>10.572563153003699</v>
      </c>
      <c r="I889" s="80">
        <v>418.55900000000003</v>
      </c>
      <c r="J889" s="80">
        <v>9.8104034683384196</v>
      </c>
    </row>
    <row r="890" spans="1:10" x14ac:dyDescent="0.3">
      <c r="A890" s="135"/>
      <c r="B890" s="104" t="s">
        <v>14</v>
      </c>
      <c r="C890" s="79">
        <v>0</v>
      </c>
      <c r="D890" s="79">
        <v>0</v>
      </c>
      <c r="E890" s="79">
        <v>0</v>
      </c>
      <c r="F890" s="79">
        <v>0</v>
      </c>
      <c r="G890" s="79">
        <v>221.155</v>
      </c>
      <c r="H890" s="79">
        <v>5.5862499769507696</v>
      </c>
      <c r="I890" s="80">
        <v>221.155</v>
      </c>
      <c r="J890" s="80">
        <v>5.1835458777385899</v>
      </c>
    </row>
    <row r="891" spans="1:10" x14ac:dyDescent="0.3">
      <c r="A891" s="135"/>
      <c r="B891" s="104" t="s">
        <v>13</v>
      </c>
      <c r="C891" s="79">
        <v>39.512999999999998</v>
      </c>
      <c r="D891" s="79">
        <v>13.835471581837</v>
      </c>
      <c r="E891" s="79">
        <v>15.973000000000001</v>
      </c>
      <c r="F891" s="79">
        <v>72.697068996905202</v>
      </c>
      <c r="G891" s="79">
        <v>147.57400000000001</v>
      </c>
      <c r="H891" s="79">
        <v>3.72763561347712</v>
      </c>
      <c r="I891" s="80">
        <v>203.06</v>
      </c>
      <c r="J891" s="80">
        <v>4.7594258593909098</v>
      </c>
    </row>
    <row r="892" spans="1:10" x14ac:dyDescent="0.3">
      <c r="A892" s="135"/>
      <c r="B892" s="104" t="s">
        <v>20</v>
      </c>
      <c r="C892" s="79">
        <v>0</v>
      </c>
      <c r="D892" s="79">
        <v>0</v>
      </c>
      <c r="E892" s="79">
        <v>0</v>
      </c>
      <c r="F892" s="79">
        <v>0</v>
      </c>
      <c r="G892" s="79">
        <v>103.071</v>
      </c>
      <c r="H892" s="79">
        <v>2.60351505222261</v>
      </c>
      <c r="I892" s="80">
        <v>103.071</v>
      </c>
      <c r="J892" s="80">
        <v>2.4158316889258402</v>
      </c>
    </row>
    <row r="893" spans="1:10" ht="27.6" x14ac:dyDescent="0.3">
      <c r="A893" s="135"/>
      <c r="B893" s="104" t="s">
        <v>19</v>
      </c>
      <c r="C893" s="79">
        <v>0</v>
      </c>
      <c r="D893" s="79">
        <v>0</v>
      </c>
      <c r="E893" s="79">
        <v>0</v>
      </c>
      <c r="F893" s="79">
        <v>0</v>
      </c>
      <c r="G893" s="79">
        <v>95.376000000000005</v>
      </c>
      <c r="H893" s="79">
        <v>2.4091437127881199</v>
      </c>
      <c r="I893" s="80">
        <v>95.376000000000005</v>
      </c>
      <c r="J893" s="80">
        <v>2.2354722779733498</v>
      </c>
    </row>
    <row r="894" spans="1:10" ht="27.6" x14ac:dyDescent="0.3">
      <c r="A894" s="135"/>
      <c r="B894" s="104" t="s">
        <v>25</v>
      </c>
      <c r="C894" s="79">
        <v>0</v>
      </c>
      <c r="D894" s="79">
        <v>0</v>
      </c>
      <c r="E894" s="79">
        <v>0</v>
      </c>
      <c r="F894" s="79">
        <v>0</v>
      </c>
      <c r="G894" s="79">
        <v>95.253</v>
      </c>
      <c r="H894" s="79">
        <v>2.4060368024891599</v>
      </c>
      <c r="I894" s="80">
        <v>95.253</v>
      </c>
      <c r="J894" s="80">
        <v>2.2325893400205001</v>
      </c>
    </row>
    <row r="895" spans="1:10" x14ac:dyDescent="0.3">
      <c r="A895" s="135"/>
      <c r="B895" s="104" t="s">
        <v>17</v>
      </c>
      <c r="C895" s="79">
        <v>0</v>
      </c>
      <c r="D895" s="79">
        <v>0</v>
      </c>
      <c r="E895" s="79">
        <v>0</v>
      </c>
      <c r="F895" s="79">
        <v>0</v>
      </c>
      <c r="G895" s="79">
        <v>81.671999999999997</v>
      </c>
      <c r="H895" s="79">
        <v>2.0629884385047701</v>
      </c>
      <c r="I895" s="80">
        <v>81.671999999999997</v>
      </c>
      <c r="J895" s="80">
        <v>1.91427080069031</v>
      </c>
    </row>
    <row r="896" spans="1:10" x14ac:dyDescent="0.3">
      <c r="A896" s="135"/>
      <c r="B896" s="104" t="s">
        <v>64</v>
      </c>
      <c r="C896" s="79">
        <v>0</v>
      </c>
      <c r="D896" s="79">
        <v>0</v>
      </c>
      <c r="E896" s="79">
        <v>5.9989999999999997</v>
      </c>
      <c r="F896" s="79">
        <v>27.302931003094798</v>
      </c>
      <c r="G896" s="79">
        <v>51.478000000000002</v>
      </c>
      <c r="H896" s="79">
        <v>1.3003051086951301</v>
      </c>
      <c r="I896" s="80">
        <v>57.476999999999997</v>
      </c>
      <c r="J896" s="80">
        <v>1.3471758106973899</v>
      </c>
    </row>
    <row r="897" spans="1:10" x14ac:dyDescent="0.3">
      <c r="A897" s="135"/>
      <c r="B897" s="104" t="s">
        <v>31</v>
      </c>
      <c r="C897" s="79">
        <v>0</v>
      </c>
      <c r="D897" s="79">
        <v>0</v>
      </c>
      <c r="E897" s="79">
        <v>0</v>
      </c>
      <c r="F897" s="79">
        <v>0</v>
      </c>
      <c r="G897" s="79">
        <v>40.341999999999999</v>
      </c>
      <c r="H897" s="79">
        <v>1.01901605918992</v>
      </c>
      <c r="I897" s="80">
        <v>40.341999999999999</v>
      </c>
      <c r="J897" s="80">
        <v>0.94555677149388395</v>
      </c>
    </row>
    <row r="898" spans="1:10" x14ac:dyDescent="0.3">
      <c r="A898" s="135"/>
      <c r="B898" s="104" t="s">
        <v>30</v>
      </c>
      <c r="C898" s="79">
        <v>0</v>
      </c>
      <c r="D898" s="79">
        <v>0</v>
      </c>
      <c r="E898" s="79">
        <v>0</v>
      </c>
      <c r="F898" s="79">
        <v>0</v>
      </c>
      <c r="G898" s="79">
        <v>23.908999999999999</v>
      </c>
      <c r="H898" s="79">
        <v>0.60392779136314301</v>
      </c>
      <c r="I898" s="80">
        <v>23.908999999999999</v>
      </c>
      <c r="J898" s="80">
        <v>0.56039157328955602</v>
      </c>
    </row>
    <row r="899" spans="1:10" x14ac:dyDescent="0.3">
      <c r="A899" s="135"/>
      <c r="B899" s="104" t="s">
        <v>29</v>
      </c>
      <c r="C899" s="79">
        <v>0</v>
      </c>
      <c r="D899" s="79">
        <v>0</v>
      </c>
      <c r="E899" s="79">
        <v>0</v>
      </c>
      <c r="F899" s="79">
        <v>0</v>
      </c>
      <c r="G899" s="79">
        <v>15.563000000000001</v>
      </c>
      <c r="H899" s="79">
        <v>0.393112560834188</v>
      </c>
      <c r="I899" s="80">
        <v>15.563000000000001</v>
      </c>
      <c r="J899" s="80">
        <v>0.36477368585492298</v>
      </c>
    </row>
    <row r="900" spans="1:10" ht="27.6" x14ac:dyDescent="0.3">
      <c r="A900" s="135"/>
      <c r="B900" s="104" t="s">
        <v>33</v>
      </c>
      <c r="C900" s="79">
        <v>0</v>
      </c>
      <c r="D900" s="79">
        <v>0</v>
      </c>
      <c r="E900" s="79">
        <v>0</v>
      </c>
      <c r="F900" s="79">
        <v>0</v>
      </c>
      <c r="G900" s="79">
        <v>8.1649999999999991</v>
      </c>
      <c r="H900" s="79">
        <v>0.206243273097163</v>
      </c>
      <c r="I900" s="80">
        <v>8.1649999999999991</v>
      </c>
      <c r="J900" s="80">
        <v>0.19137551532515901</v>
      </c>
    </row>
    <row r="901" spans="1:10" ht="27.6" x14ac:dyDescent="0.3">
      <c r="A901" s="135"/>
      <c r="B901" s="104" t="s">
        <v>23</v>
      </c>
      <c r="C901" s="79">
        <v>0</v>
      </c>
      <c r="D901" s="79">
        <v>0</v>
      </c>
      <c r="E901" s="79">
        <v>0</v>
      </c>
      <c r="F901" s="79">
        <v>0</v>
      </c>
      <c r="G901" s="79">
        <v>6.8970000000000002</v>
      </c>
      <c r="H901" s="79">
        <v>0.17421431164129</v>
      </c>
      <c r="I901" s="80">
        <v>6.8970000000000002</v>
      </c>
      <c r="J901" s="80">
        <v>0.16165547203889999</v>
      </c>
    </row>
    <row r="902" spans="1:10" x14ac:dyDescent="0.3">
      <c r="A902" s="136"/>
      <c r="B902" s="105" t="s">
        <v>97</v>
      </c>
      <c r="C902" s="79">
        <v>285.59199999999998</v>
      </c>
      <c r="D902" s="79">
        <v>100</v>
      </c>
      <c r="E902" s="79">
        <v>21.972000000000001</v>
      </c>
      <c r="F902" s="79">
        <v>100</v>
      </c>
      <c r="G902" s="79">
        <v>3958.9169999999999</v>
      </c>
      <c r="H902" s="79">
        <v>100</v>
      </c>
      <c r="I902" s="80">
        <v>4266.4809999999998</v>
      </c>
      <c r="J902" s="80">
        <v>100</v>
      </c>
    </row>
    <row r="903" spans="1:10" x14ac:dyDescent="0.3">
      <c r="A903" s="134" t="s">
        <v>228</v>
      </c>
      <c r="B903" s="104" t="s">
        <v>5</v>
      </c>
      <c r="C903" s="79">
        <v>151.57300000000001</v>
      </c>
      <c r="D903" s="79">
        <v>51.76019423775</v>
      </c>
      <c r="E903" s="79">
        <v>0</v>
      </c>
      <c r="F903" s="79">
        <v>0</v>
      </c>
      <c r="G903" s="79">
        <v>1024.2940000000001</v>
      </c>
      <c r="H903" s="79">
        <v>28.756269327355401</v>
      </c>
      <c r="I903" s="80">
        <v>1175.867</v>
      </c>
      <c r="J903" s="80">
        <v>30.437933889923901</v>
      </c>
    </row>
    <row r="904" spans="1:10" x14ac:dyDescent="0.3">
      <c r="A904" s="135"/>
      <c r="B904" s="104" t="s">
        <v>11</v>
      </c>
      <c r="C904" s="79">
        <v>0</v>
      </c>
      <c r="D904" s="79">
        <v>0</v>
      </c>
      <c r="E904" s="79">
        <v>0</v>
      </c>
      <c r="F904" s="79">
        <v>0</v>
      </c>
      <c r="G904" s="79">
        <v>712.53700000000003</v>
      </c>
      <c r="H904" s="79">
        <v>20.0039303927445</v>
      </c>
      <c r="I904" s="80">
        <v>712.53700000000003</v>
      </c>
      <c r="J904" s="80">
        <v>18.444393881386802</v>
      </c>
    </row>
    <row r="905" spans="1:10" x14ac:dyDescent="0.3">
      <c r="A905" s="135"/>
      <c r="B905" s="104" t="s">
        <v>29</v>
      </c>
      <c r="C905" s="79">
        <v>0</v>
      </c>
      <c r="D905" s="79">
        <v>0</v>
      </c>
      <c r="E905" s="79">
        <v>3</v>
      </c>
      <c r="F905" s="79">
        <v>35.966910442393001</v>
      </c>
      <c r="G905" s="79">
        <v>413.50799999999998</v>
      </c>
      <c r="H905" s="79">
        <v>11.608920307076</v>
      </c>
      <c r="I905" s="80">
        <v>416.50799999999998</v>
      </c>
      <c r="J905" s="80">
        <v>10.7815279862641</v>
      </c>
    </row>
    <row r="906" spans="1:10" x14ac:dyDescent="0.3">
      <c r="A906" s="135"/>
      <c r="B906" s="104" t="s">
        <v>14</v>
      </c>
      <c r="C906" s="79">
        <v>0</v>
      </c>
      <c r="D906" s="79">
        <v>0</v>
      </c>
      <c r="E906" s="79">
        <v>0</v>
      </c>
      <c r="F906" s="79">
        <v>0</v>
      </c>
      <c r="G906" s="79">
        <v>386.952</v>
      </c>
      <c r="H906" s="79">
        <v>10.863380951912999</v>
      </c>
      <c r="I906" s="80">
        <v>386.952</v>
      </c>
      <c r="J906" s="80">
        <v>10.016455427845001</v>
      </c>
    </row>
    <row r="907" spans="1:10" ht="17.25" customHeight="1" x14ac:dyDescent="0.3">
      <c r="A907" s="135"/>
      <c r="B907" s="104" t="s">
        <v>21</v>
      </c>
      <c r="C907" s="79">
        <v>0</v>
      </c>
      <c r="D907" s="79">
        <v>0</v>
      </c>
      <c r="E907" s="79">
        <v>0</v>
      </c>
      <c r="F907" s="79">
        <v>0</v>
      </c>
      <c r="G907" s="79">
        <v>256.476</v>
      </c>
      <c r="H907" s="79">
        <v>7.2003672109792696</v>
      </c>
      <c r="I907" s="80">
        <v>256.476</v>
      </c>
      <c r="J907" s="80">
        <v>6.6390157495295901</v>
      </c>
    </row>
    <row r="908" spans="1:10" x14ac:dyDescent="0.3">
      <c r="A908" s="135"/>
      <c r="B908" s="104" t="s">
        <v>12</v>
      </c>
      <c r="C908" s="79">
        <v>55.555</v>
      </c>
      <c r="D908" s="79">
        <v>18.971304855602298</v>
      </c>
      <c r="E908" s="79">
        <v>0</v>
      </c>
      <c r="F908" s="79">
        <v>0</v>
      </c>
      <c r="G908" s="79">
        <v>193.53899999999999</v>
      </c>
      <c r="H908" s="79">
        <v>5.4334591526915501</v>
      </c>
      <c r="I908" s="80">
        <v>249.09399999999999</v>
      </c>
      <c r="J908" s="80">
        <v>6.4479288085954396</v>
      </c>
    </row>
    <row r="909" spans="1:10" x14ac:dyDescent="0.3">
      <c r="A909" s="135"/>
      <c r="B909" s="104" t="s">
        <v>13</v>
      </c>
      <c r="C909" s="79">
        <v>78.385000000000005</v>
      </c>
      <c r="D909" s="79">
        <v>26.767450834423201</v>
      </c>
      <c r="E909" s="79">
        <v>5.3410000000000002</v>
      </c>
      <c r="F909" s="79">
        <v>64.033089557606999</v>
      </c>
      <c r="G909" s="79">
        <v>92.76</v>
      </c>
      <c r="H909" s="79">
        <v>2.6041659355668298</v>
      </c>
      <c r="I909" s="80">
        <v>176.48599999999999</v>
      </c>
      <c r="J909" s="80">
        <v>4.5684326547960801</v>
      </c>
    </row>
    <row r="910" spans="1:10" x14ac:dyDescent="0.3">
      <c r="A910" s="135"/>
      <c r="B910" s="104" t="s">
        <v>64</v>
      </c>
      <c r="C910" s="79">
        <v>0</v>
      </c>
      <c r="D910" s="79">
        <v>0</v>
      </c>
      <c r="E910" s="79">
        <v>0</v>
      </c>
      <c r="F910" s="79">
        <v>0</v>
      </c>
      <c r="G910" s="79">
        <v>159.744</v>
      </c>
      <c r="H910" s="79">
        <v>4.4846904184043401</v>
      </c>
      <c r="I910" s="80">
        <v>159.744</v>
      </c>
      <c r="J910" s="80">
        <v>4.13505720571459</v>
      </c>
    </row>
    <row r="911" spans="1:10" x14ac:dyDescent="0.3">
      <c r="A911" s="135"/>
      <c r="B911" s="104" t="s">
        <v>17</v>
      </c>
      <c r="C911" s="79">
        <v>0</v>
      </c>
      <c r="D911" s="79">
        <v>0</v>
      </c>
      <c r="E911" s="79">
        <v>0</v>
      </c>
      <c r="F911" s="79">
        <v>0</v>
      </c>
      <c r="G911" s="79">
        <v>127.277</v>
      </c>
      <c r="H911" s="79">
        <v>3.5732042667220698</v>
      </c>
      <c r="I911" s="80">
        <v>127.277</v>
      </c>
      <c r="J911" s="80">
        <v>3.2946318858407002</v>
      </c>
    </row>
    <row r="912" spans="1:10" x14ac:dyDescent="0.3">
      <c r="A912" s="135"/>
      <c r="B912" s="104" t="s">
        <v>15</v>
      </c>
      <c r="C912" s="79">
        <v>0</v>
      </c>
      <c r="D912" s="79">
        <v>0</v>
      </c>
      <c r="E912" s="79">
        <v>0</v>
      </c>
      <c r="F912" s="79">
        <v>0</v>
      </c>
      <c r="G912" s="79">
        <v>85.623999999999995</v>
      </c>
      <c r="H912" s="79">
        <v>2.4038282025331399</v>
      </c>
      <c r="I912" s="80">
        <v>85.623999999999995</v>
      </c>
      <c r="J912" s="80">
        <v>2.21642213906066</v>
      </c>
    </row>
    <row r="913" spans="1:10" x14ac:dyDescent="0.3">
      <c r="A913" s="135"/>
      <c r="B913" s="104" t="s">
        <v>28</v>
      </c>
      <c r="C913" s="79">
        <v>0</v>
      </c>
      <c r="D913" s="79">
        <v>0</v>
      </c>
      <c r="E913" s="79">
        <v>0</v>
      </c>
      <c r="F913" s="79">
        <v>0</v>
      </c>
      <c r="G913" s="79">
        <v>58.058</v>
      </c>
      <c r="H913" s="79">
        <v>1.6299338711420699</v>
      </c>
      <c r="I913" s="80">
        <v>58.058</v>
      </c>
      <c r="J913" s="80">
        <v>1.5028617741472501</v>
      </c>
    </row>
    <row r="914" spans="1:10" ht="27.6" x14ac:dyDescent="0.3">
      <c r="A914" s="135"/>
      <c r="B914" s="104" t="s">
        <v>36</v>
      </c>
      <c r="C914" s="79">
        <v>0</v>
      </c>
      <c r="D914" s="79">
        <v>0</v>
      </c>
      <c r="E914" s="79">
        <v>0</v>
      </c>
      <c r="F914" s="79">
        <v>0</v>
      </c>
      <c r="G914" s="79">
        <v>23.568999999999999</v>
      </c>
      <c r="H914" s="79">
        <v>0.66168161853573204</v>
      </c>
      <c r="I914" s="80">
        <v>23.568999999999999</v>
      </c>
      <c r="J914" s="80">
        <v>0.61009592398767498</v>
      </c>
    </row>
    <row r="915" spans="1:10" ht="27.6" x14ac:dyDescent="0.3">
      <c r="A915" s="135"/>
      <c r="B915" s="104" t="s">
        <v>57</v>
      </c>
      <c r="C915" s="79">
        <v>0</v>
      </c>
      <c r="D915" s="79">
        <v>0</v>
      </c>
      <c r="E915" s="79">
        <v>0</v>
      </c>
      <c r="F915" s="79">
        <v>0</v>
      </c>
      <c r="G915" s="79">
        <v>8.0060000000000002</v>
      </c>
      <c r="H915" s="79">
        <v>0.224762316517335</v>
      </c>
      <c r="I915" s="80">
        <v>8.0060000000000002</v>
      </c>
      <c r="J915" s="80">
        <v>0.20723950814397399</v>
      </c>
    </row>
    <row r="916" spans="1:10" x14ac:dyDescent="0.3">
      <c r="A916" s="135"/>
      <c r="B916" s="104" t="s">
        <v>31</v>
      </c>
      <c r="C916" s="79">
        <v>0</v>
      </c>
      <c r="D916" s="79">
        <v>0</v>
      </c>
      <c r="E916" s="79">
        <v>0</v>
      </c>
      <c r="F916" s="79">
        <v>0</v>
      </c>
      <c r="G916" s="79">
        <v>7.6529999999999996</v>
      </c>
      <c r="H916" s="79">
        <v>0.21485211195442999</v>
      </c>
      <c r="I916" s="80">
        <v>7.6529999999999996</v>
      </c>
      <c r="J916" s="80">
        <v>0.19810191803970001</v>
      </c>
    </row>
    <row r="917" spans="1:10" x14ac:dyDescent="0.3">
      <c r="A917" s="135"/>
      <c r="B917" s="104" t="s">
        <v>52</v>
      </c>
      <c r="C917" s="79">
        <v>7.3239999999999998</v>
      </c>
      <c r="D917" s="79">
        <v>2.5010500722244799</v>
      </c>
      <c r="E917" s="79">
        <v>0</v>
      </c>
      <c r="F917" s="79">
        <v>0</v>
      </c>
      <c r="G917" s="79">
        <v>0</v>
      </c>
      <c r="H917" s="79">
        <v>0</v>
      </c>
      <c r="I917" s="80">
        <v>7.3239999999999998</v>
      </c>
      <c r="J917" s="80">
        <v>0.18958558052041799</v>
      </c>
    </row>
    <row r="918" spans="1:10" ht="27.6" x14ac:dyDescent="0.3">
      <c r="A918" s="135"/>
      <c r="B918" s="104" t="s">
        <v>19</v>
      </c>
      <c r="C918" s="79">
        <v>0</v>
      </c>
      <c r="D918" s="79">
        <v>0</v>
      </c>
      <c r="E918" s="79">
        <v>0</v>
      </c>
      <c r="F918" s="79">
        <v>0</v>
      </c>
      <c r="G918" s="79">
        <v>6.9379999999999997</v>
      </c>
      <c r="H918" s="79">
        <v>0.19477903472361599</v>
      </c>
      <c r="I918" s="80">
        <v>6.9379999999999997</v>
      </c>
      <c r="J918" s="80">
        <v>0.17959376811177799</v>
      </c>
    </row>
    <row r="919" spans="1:10" ht="27.6" x14ac:dyDescent="0.3">
      <c r="A919" s="135"/>
      <c r="B919" s="104" t="s">
        <v>27</v>
      </c>
      <c r="C919" s="79">
        <v>0</v>
      </c>
      <c r="D919" s="79">
        <v>0</v>
      </c>
      <c r="E919" s="79">
        <v>0</v>
      </c>
      <c r="F919" s="79">
        <v>0</v>
      </c>
      <c r="G919" s="79">
        <v>5.05</v>
      </c>
      <c r="H919" s="79">
        <v>0.14177488114071199</v>
      </c>
      <c r="I919" s="80">
        <v>5.05</v>
      </c>
      <c r="J919" s="80">
        <v>0.13072189809231399</v>
      </c>
    </row>
    <row r="920" spans="1:10" x14ac:dyDescent="0.3">
      <c r="A920" s="136"/>
      <c r="B920" s="105" t="s">
        <v>97</v>
      </c>
      <c r="C920" s="79">
        <v>292.83699999999999</v>
      </c>
      <c r="D920" s="79">
        <v>100</v>
      </c>
      <c r="E920" s="79">
        <v>8.3409999999999993</v>
      </c>
      <c r="F920" s="79">
        <v>100</v>
      </c>
      <c r="G920" s="79">
        <v>3561.9850000000001</v>
      </c>
      <c r="H920" s="79">
        <v>100</v>
      </c>
      <c r="I920" s="80">
        <v>3863.163</v>
      </c>
      <c r="J920" s="80">
        <v>100</v>
      </c>
    </row>
    <row r="921" spans="1:10" x14ac:dyDescent="0.3">
      <c r="A921" s="134" t="s">
        <v>229</v>
      </c>
      <c r="B921" s="104" t="s">
        <v>11</v>
      </c>
      <c r="C921" s="79">
        <v>0</v>
      </c>
      <c r="D921" s="79">
        <v>0</v>
      </c>
      <c r="E921" s="79">
        <v>0</v>
      </c>
      <c r="F921" s="79">
        <v>0</v>
      </c>
      <c r="G921" s="79">
        <v>2544.2130000000002</v>
      </c>
      <c r="H921" s="79">
        <v>33.746377939993202</v>
      </c>
      <c r="I921" s="80">
        <v>2544.2130000000002</v>
      </c>
      <c r="J921" s="80">
        <v>29.029397106248702</v>
      </c>
    </row>
    <row r="922" spans="1:10" x14ac:dyDescent="0.3">
      <c r="A922" s="135"/>
      <c r="B922" s="104" t="s">
        <v>5</v>
      </c>
      <c r="C922" s="79">
        <v>480.24900000000002</v>
      </c>
      <c r="D922" s="79">
        <v>43.404884132894701</v>
      </c>
      <c r="E922" s="79">
        <v>9.7240000000000002</v>
      </c>
      <c r="F922" s="79">
        <v>8.1985734279884692</v>
      </c>
      <c r="G922" s="79">
        <v>1293.521</v>
      </c>
      <c r="H922" s="79">
        <v>17.1572303652713</v>
      </c>
      <c r="I922" s="80">
        <v>1783.4939999999999</v>
      </c>
      <c r="J922" s="80">
        <v>20.349615210130601</v>
      </c>
    </row>
    <row r="923" spans="1:10" x14ac:dyDescent="0.3">
      <c r="A923" s="135"/>
      <c r="B923" s="104" t="s">
        <v>12</v>
      </c>
      <c r="C923" s="79">
        <v>229.393</v>
      </c>
      <c r="D923" s="79">
        <v>20.732529554246099</v>
      </c>
      <c r="E923" s="79">
        <v>10.388</v>
      </c>
      <c r="F923" s="79">
        <v>8.7584101984722498</v>
      </c>
      <c r="G923" s="79">
        <v>772.31200000000001</v>
      </c>
      <c r="H923" s="79">
        <v>10.2439271553097</v>
      </c>
      <c r="I923" s="80">
        <v>1012.093</v>
      </c>
      <c r="J923" s="80">
        <v>11.5479520014459</v>
      </c>
    </row>
    <row r="924" spans="1:10" x14ac:dyDescent="0.3">
      <c r="A924" s="135"/>
      <c r="B924" s="104" t="s">
        <v>14</v>
      </c>
      <c r="C924" s="79">
        <v>0</v>
      </c>
      <c r="D924" s="79">
        <v>0</v>
      </c>
      <c r="E924" s="79">
        <v>0</v>
      </c>
      <c r="F924" s="79">
        <v>0</v>
      </c>
      <c r="G924" s="79">
        <v>719.68700000000001</v>
      </c>
      <c r="H924" s="79">
        <v>9.5459104644540105</v>
      </c>
      <c r="I924" s="80">
        <v>719.68700000000001</v>
      </c>
      <c r="J924" s="80">
        <v>8.2116079570400906</v>
      </c>
    </row>
    <row r="925" spans="1:10" x14ac:dyDescent="0.3">
      <c r="A925" s="135"/>
      <c r="B925" s="104" t="s">
        <v>13</v>
      </c>
      <c r="C925" s="79">
        <v>304.79899999999998</v>
      </c>
      <c r="D925" s="79">
        <v>27.5477206174759</v>
      </c>
      <c r="E925" s="79">
        <v>98.494</v>
      </c>
      <c r="F925" s="79">
        <v>83.043016373539302</v>
      </c>
      <c r="G925" s="79">
        <v>294.029</v>
      </c>
      <c r="H925" s="79">
        <v>3.8999933414844898</v>
      </c>
      <c r="I925" s="80">
        <v>697.322</v>
      </c>
      <c r="J925" s="80">
        <v>7.9564239507162302</v>
      </c>
    </row>
    <row r="926" spans="1:10" x14ac:dyDescent="0.3">
      <c r="A926" s="135"/>
      <c r="B926" s="104" t="s">
        <v>15</v>
      </c>
      <c r="C926" s="79">
        <v>0</v>
      </c>
      <c r="D926" s="79">
        <v>0</v>
      </c>
      <c r="E926" s="79">
        <v>0</v>
      </c>
      <c r="F926" s="79">
        <v>0</v>
      </c>
      <c r="G926" s="79">
        <v>372.17</v>
      </c>
      <c r="H926" s="79">
        <v>4.9364536215825003</v>
      </c>
      <c r="I926" s="80">
        <v>372.17</v>
      </c>
      <c r="J926" s="80">
        <v>4.24644898875707</v>
      </c>
    </row>
    <row r="927" spans="1:10" x14ac:dyDescent="0.3">
      <c r="A927" s="135"/>
      <c r="B927" s="104" t="s">
        <v>17</v>
      </c>
      <c r="C927" s="79">
        <v>0</v>
      </c>
      <c r="D927" s="79">
        <v>0</v>
      </c>
      <c r="E927" s="79">
        <v>0</v>
      </c>
      <c r="F927" s="79">
        <v>0</v>
      </c>
      <c r="G927" s="79">
        <v>362.25599999999997</v>
      </c>
      <c r="H927" s="79">
        <v>4.8049545722116003</v>
      </c>
      <c r="I927" s="80">
        <v>362.25599999999997</v>
      </c>
      <c r="J927" s="80">
        <v>4.1333305340870599</v>
      </c>
    </row>
    <row r="928" spans="1:10" ht="27.6" x14ac:dyDescent="0.3">
      <c r="A928" s="135"/>
      <c r="B928" s="104" t="s">
        <v>47</v>
      </c>
      <c r="C928" s="79">
        <v>0</v>
      </c>
      <c r="D928" s="79">
        <v>0</v>
      </c>
      <c r="E928" s="79">
        <v>0</v>
      </c>
      <c r="F928" s="79">
        <v>0</v>
      </c>
      <c r="G928" s="79">
        <v>253.30799999999999</v>
      </c>
      <c r="H928" s="79">
        <v>3.3598710104947198</v>
      </c>
      <c r="I928" s="80">
        <v>253.30799999999999</v>
      </c>
      <c r="J928" s="80">
        <v>2.8902369896662199</v>
      </c>
    </row>
    <row r="929" spans="1:10" ht="27.6" x14ac:dyDescent="0.3">
      <c r="A929" s="135"/>
      <c r="B929" s="104" t="s">
        <v>23</v>
      </c>
      <c r="C929" s="79">
        <v>25.422999999999998</v>
      </c>
      <c r="D929" s="79">
        <v>2.2977296554716</v>
      </c>
      <c r="E929" s="79">
        <v>0</v>
      </c>
      <c r="F929" s="79">
        <v>0</v>
      </c>
      <c r="G929" s="79">
        <v>187.35900000000001</v>
      </c>
      <c r="H929" s="79">
        <v>2.4851251150981399</v>
      </c>
      <c r="I929" s="80">
        <v>212.78200000000001</v>
      </c>
      <c r="J929" s="80">
        <v>2.4278364960252201</v>
      </c>
    </row>
    <row r="930" spans="1:10" ht="27.6" x14ac:dyDescent="0.3">
      <c r="A930" s="135"/>
      <c r="B930" s="104" t="s">
        <v>19</v>
      </c>
      <c r="C930" s="79">
        <v>0</v>
      </c>
      <c r="D930" s="79">
        <v>0</v>
      </c>
      <c r="E930" s="79">
        <v>0</v>
      </c>
      <c r="F930" s="79">
        <v>0</v>
      </c>
      <c r="G930" s="79">
        <v>154.67599999999999</v>
      </c>
      <c r="H930" s="79">
        <v>2.0516186161482501</v>
      </c>
      <c r="I930" s="80">
        <v>154.67599999999999</v>
      </c>
      <c r="J930" s="80">
        <v>1.7648487083456199</v>
      </c>
    </row>
    <row r="931" spans="1:10" x14ac:dyDescent="0.3">
      <c r="A931" s="135"/>
      <c r="B931" s="104" t="s">
        <v>64</v>
      </c>
      <c r="C931" s="79">
        <v>0</v>
      </c>
      <c r="D931" s="79">
        <v>0</v>
      </c>
      <c r="E931" s="79">
        <v>0</v>
      </c>
      <c r="F931" s="79">
        <v>0</v>
      </c>
      <c r="G931" s="79">
        <v>125.428</v>
      </c>
      <c r="H931" s="79">
        <v>1.6636738717463799</v>
      </c>
      <c r="I931" s="80">
        <v>125.428</v>
      </c>
      <c r="J931" s="80">
        <v>1.43112987011802</v>
      </c>
    </row>
    <row r="932" spans="1:10" x14ac:dyDescent="0.3">
      <c r="A932" s="135"/>
      <c r="B932" s="104" t="s">
        <v>20</v>
      </c>
      <c r="C932" s="79">
        <v>0</v>
      </c>
      <c r="D932" s="79">
        <v>0</v>
      </c>
      <c r="E932" s="79">
        <v>0</v>
      </c>
      <c r="F932" s="79">
        <v>0</v>
      </c>
      <c r="G932" s="79">
        <v>109.248</v>
      </c>
      <c r="H932" s="79">
        <v>1.4490627542538199</v>
      </c>
      <c r="I932" s="80">
        <v>109.248</v>
      </c>
      <c r="J932" s="80">
        <v>1.2465165357866901</v>
      </c>
    </row>
    <row r="933" spans="1:10" ht="27.6" x14ac:dyDescent="0.3">
      <c r="A933" s="135"/>
      <c r="B933" s="104" t="s">
        <v>25</v>
      </c>
      <c r="C933" s="79">
        <v>0</v>
      </c>
      <c r="D933" s="79">
        <v>0</v>
      </c>
      <c r="E933" s="79">
        <v>0</v>
      </c>
      <c r="F933" s="79">
        <v>0</v>
      </c>
      <c r="G933" s="79">
        <v>86.55</v>
      </c>
      <c r="H933" s="79">
        <v>1.1479970469085801</v>
      </c>
      <c r="I933" s="80">
        <v>86.55</v>
      </c>
      <c r="J933" s="80">
        <v>0.98753300904673802</v>
      </c>
    </row>
    <row r="934" spans="1:10" ht="27.6" x14ac:dyDescent="0.3">
      <c r="A934" s="135"/>
      <c r="B934" s="104" t="s">
        <v>33</v>
      </c>
      <c r="C934" s="79">
        <v>0</v>
      </c>
      <c r="D934" s="79">
        <v>0</v>
      </c>
      <c r="E934" s="79">
        <v>0</v>
      </c>
      <c r="F934" s="79">
        <v>0</v>
      </c>
      <c r="G934" s="79">
        <v>77.820999999999998</v>
      </c>
      <c r="H934" s="79">
        <v>1.0322158080586099</v>
      </c>
      <c r="I934" s="80">
        <v>77.820999999999998</v>
      </c>
      <c r="J934" s="80">
        <v>0.88793537027182201</v>
      </c>
    </row>
    <row r="935" spans="1:10" x14ac:dyDescent="0.3">
      <c r="A935" s="135"/>
      <c r="B935" s="104" t="s">
        <v>26</v>
      </c>
      <c r="C935" s="79">
        <v>45.953000000000003</v>
      </c>
      <c r="D935" s="79">
        <v>4.1532301796753597</v>
      </c>
      <c r="E935" s="79">
        <v>0</v>
      </c>
      <c r="F935" s="79">
        <v>0</v>
      </c>
      <c r="G935" s="79">
        <v>21.49</v>
      </c>
      <c r="H935" s="79">
        <v>0.28504282539648002</v>
      </c>
      <c r="I935" s="80">
        <v>67.442999999999998</v>
      </c>
      <c r="J935" s="80">
        <v>0.76952268895596898</v>
      </c>
    </row>
    <row r="936" spans="1:10" ht="27.6" x14ac:dyDescent="0.3">
      <c r="A936" s="135"/>
      <c r="B936" s="104" t="s">
        <v>41</v>
      </c>
      <c r="C936" s="79">
        <v>0</v>
      </c>
      <c r="D936" s="79">
        <v>0</v>
      </c>
      <c r="E936" s="79">
        <v>0</v>
      </c>
      <c r="F936" s="79">
        <v>0</v>
      </c>
      <c r="G936" s="79">
        <v>50.945</v>
      </c>
      <c r="H936" s="79">
        <v>0.67573321264884501</v>
      </c>
      <c r="I936" s="80">
        <v>50.945</v>
      </c>
      <c r="J936" s="80">
        <v>0.58128098377684601</v>
      </c>
    </row>
    <row r="937" spans="1:10" x14ac:dyDescent="0.3">
      <c r="A937" s="135"/>
      <c r="B937" s="104" t="s">
        <v>31</v>
      </c>
      <c r="C937" s="79">
        <v>0</v>
      </c>
      <c r="D937" s="79">
        <v>0</v>
      </c>
      <c r="E937" s="79">
        <v>0</v>
      </c>
      <c r="F937" s="79">
        <v>0</v>
      </c>
      <c r="G937" s="79">
        <v>43.098999999999997</v>
      </c>
      <c r="H937" s="79">
        <v>0.57166406383261503</v>
      </c>
      <c r="I937" s="80">
        <v>43.098999999999997</v>
      </c>
      <c r="J937" s="80">
        <v>0.49175834958873899</v>
      </c>
    </row>
    <row r="938" spans="1:10" x14ac:dyDescent="0.3">
      <c r="A938" s="135"/>
      <c r="B938" s="104" t="s">
        <v>29</v>
      </c>
      <c r="C938" s="79">
        <v>0</v>
      </c>
      <c r="D938" s="79">
        <v>0</v>
      </c>
      <c r="E938" s="79">
        <v>0</v>
      </c>
      <c r="F938" s="79">
        <v>0</v>
      </c>
      <c r="G938" s="79">
        <v>24.399000000000001</v>
      </c>
      <c r="H938" s="79">
        <v>0.32362772902972198</v>
      </c>
      <c r="I938" s="80">
        <v>24.399000000000001</v>
      </c>
      <c r="J938" s="80">
        <v>0.27839188778430202</v>
      </c>
    </row>
    <row r="939" spans="1:10" x14ac:dyDescent="0.3">
      <c r="A939" s="135"/>
      <c r="B939" s="104" t="s">
        <v>68</v>
      </c>
      <c r="C939" s="79">
        <v>20.623000000000001</v>
      </c>
      <c r="D939" s="79">
        <v>1.86390586023643</v>
      </c>
      <c r="E939" s="79">
        <v>0</v>
      </c>
      <c r="F939" s="79">
        <v>0</v>
      </c>
      <c r="G939" s="79">
        <v>0</v>
      </c>
      <c r="H939" s="79">
        <v>0</v>
      </c>
      <c r="I939" s="80">
        <v>20.623000000000001</v>
      </c>
      <c r="J939" s="80">
        <v>0.235307836459513</v>
      </c>
    </row>
    <row r="940" spans="1:10" x14ac:dyDescent="0.3">
      <c r="A940" s="135"/>
      <c r="B940" s="104" t="s">
        <v>28</v>
      </c>
      <c r="C940" s="79">
        <v>0</v>
      </c>
      <c r="D940" s="79">
        <v>0</v>
      </c>
      <c r="E940" s="79">
        <v>0</v>
      </c>
      <c r="F940" s="79">
        <v>0</v>
      </c>
      <c r="G940" s="79">
        <v>15.808999999999999</v>
      </c>
      <c r="H940" s="79">
        <v>0.20969018272186801</v>
      </c>
      <c r="I940" s="80">
        <v>15.808999999999999</v>
      </c>
      <c r="J940" s="80">
        <v>0.180380235008895</v>
      </c>
    </row>
    <row r="941" spans="1:10" ht="27.6" x14ac:dyDescent="0.3">
      <c r="A941" s="135"/>
      <c r="B941" s="104" t="s">
        <v>44</v>
      </c>
      <c r="C941" s="79">
        <v>0</v>
      </c>
      <c r="D941" s="79">
        <v>0</v>
      </c>
      <c r="E941" s="79">
        <v>0</v>
      </c>
      <c r="F941" s="79">
        <v>0</v>
      </c>
      <c r="G941" s="79">
        <v>13.196999999999999</v>
      </c>
      <c r="H941" s="79">
        <v>0.17504467970020199</v>
      </c>
      <c r="I941" s="80">
        <v>13.196999999999999</v>
      </c>
      <c r="J941" s="80">
        <v>0.15057739018359101</v>
      </c>
    </row>
    <row r="942" spans="1:10" ht="27.6" x14ac:dyDescent="0.3">
      <c r="A942" s="135"/>
      <c r="B942" s="104" t="s">
        <v>36</v>
      </c>
      <c r="C942" s="79">
        <v>0</v>
      </c>
      <c r="D942" s="79">
        <v>0</v>
      </c>
      <c r="E942" s="79">
        <v>0</v>
      </c>
      <c r="F942" s="79">
        <v>0</v>
      </c>
      <c r="G942" s="79">
        <v>12.5</v>
      </c>
      <c r="H942" s="79">
        <v>0.16579968903936701</v>
      </c>
      <c r="I942" s="80">
        <v>12.5</v>
      </c>
      <c r="J942" s="80">
        <v>0.14262464024360699</v>
      </c>
    </row>
    <row r="943" spans="1:10" x14ac:dyDescent="0.3">
      <c r="A943" s="135"/>
      <c r="B943" s="104" t="s">
        <v>30</v>
      </c>
      <c r="C943" s="79">
        <v>0</v>
      </c>
      <c r="D943" s="79">
        <v>0</v>
      </c>
      <c r="E943" s="79">
        <v>0</v>
      </c>
      <c r="F943" s="79">
        <v>0</v>
      </c>
      <c r="G943" s="79">
        <v>5.2009999999999996</v>
      </c>
      <c r="H943" s="79">
        <v>6.89859346154999E-2</v>
      </c>
      <c r="I943" s="80">
        <v>5.2009999999999996</v>
      </c>
      <c r="J943" s="80">
        <v>5.9343260312560202E-2</v>
      </c>
    </row>
    <row r="944" spans="1:10" x14ac:dyDescent="0.3">
      <c r="A944" s="136"/>
      <c r="B944" s="105" t="s">
        <v>97</v>
      </c>
      <c r="C944" s="79">
        <v>1106.44</v>
      </c>
      <c r="D944" s="79">
        <v>100</v>
      </c>
      <c r="E944" s="79">
        <v>118.60599999999999</v>
      </c>
      <c r="F944" s="79">
        <v>100</v>
      </c>
      <c r="G944" s="79">
        <v>7539.2179999999998</v>
      </c>
      <c r="H944" s="79">
        <v>100</v>
      </c>
      <c r="I944" s="80">
        <v>8764.2639999999992</v>
      </c>
      <c r="J944" s="80">
        <v>100</v>
      </c>
    </row>
    <row r="945" spans="1:10" x14ac:dyDescent="0.3">
      <c r="A945" s="134" t="s">
        <v>230</v>
      </c>
      <c r="B945" s="104" t="s">
        <v>5</v>
      </c>
      <c r="C945" s="79">
        <v>149.94900000000001</v>
      </c>
      <c r="D945" s="79">
        <v>50.832064924454798</v>
      </c>
      <c r="E945" s="79">
        <v>0</v>
      </c>
      <c r="F945" s="79">
        <v>0</v>
      </c>
      <c r="G945" s="79">
        <v>225.15299999999999</v>
      </c>
      <c r="H945" s="79">
        <v>21.268819560818699</v>
      </c>
      <c r="I945" s="80">
        <v>375.10199999999998</v>
      </c>
      <c r="J945" s="80">
        <v>27.609044471596199</v>
      </c>
    </row>
    <row r="946" spans="1:10" x14ac:dyDescent="0.3">
      <c r="A946" s="135"/>
      <c r="B946" s="104" t="s">
        <v>11</v>
      </c>
      <c r="C946" s="79">
        <v>0</v>
      </c>
      <c r="D946" s="79">
        <v>0</v>
      </c>
      <c r="E946" s="79">
        <v>0</v>
      </c>
      <c r="F946" s="79">
        <v>0</v>
      </c>
      <c r="G946" s="79">
        <v>153.608</v>
      </c>
      <c r="H946" s="79">
        <v>14.510403303967699</v>
      </c>
      <c r="I946" s="80">
        <v>153.608</v>
      </c>
      <c r="J946" s="80">
        <v>11.306178328009301</v>
      </c>
    </row>
    <row r="947" spans="1:10" x14ac:dyDescent="0.3">
      <c r="A947" s="135"/>
      <c r="B947" s="104" t="s">
        <v>13</v>
      </c>
      <c r="C947" s="79">
        <v>127.35</v>
      </c>
      <c r="D947" s="79">
        <v>43.171101295302499</v>
      </c>
      <c r="E947" s="79">
        <v>0.92</v>
      </c>
      <c r="F947" s="79">
        <v>18.308457711442799</v>
      </c>
      <c r="G947" s="79">
        <v>21.437999999999999</v>
      </c>
      <c r="H947" s="79">
        <v>2.02511604884159</v>
      </c>
      <c r="I947" s="80">
        <v>149.708</v>
      </c>
      <c r="J947" s="80">
        <v>11.0191223447322</v>
      </c>
    </row>
    <row r="948" spans="1:10" x14ac:dyDescent="0.3">
      <c r="A948" s="135"/>
      <c r="B948" s="104" t="s">
        <v>12</v>
      </c>
      <c r="C948" s="79">
        <v>16.506</v>
      </c>
      <c r="D948" s="79">
        <v>5.5954628816667702</v>
      </c>
      <c r="E948" s="79">
        <v>0</v>
      </c>
      <c r="F948" s="79">
        <v>0</v>
      </c>
      <c r="G948" s="79">
        <v>110.224</v>
      </c>
      <c r="H948" s="79">
        <v>10.412183569713401</v>
      </c>
      <c r="I948" s="80">
        <v>126.73</v>
      </c>
      <c r="J948" s="80">
        <v>9.3278473745418093</v>
      </c>
    </row>
    <row r="949" spans="1:10" x14ac:dyDescent="0.3">
      <c r="A949" s="135"/>
      <c r="B949" s="104" t="s">
        <v>64</v>
      </c>
      <c r="C949" s="79">
        <v>0</v>
      </c>
      <c r="D949" s="79">
        <v>0</v>
      </c>
      <c r="E949" s="79">
        <v>0</v>
      </c>
      <c r="F949" s="79">
        <v>0</v>
      </c>
      <c r="G949" s="79">
        <v>122.64700000000001</v>
      </c>
      <c r="H949" s="79">
        <v>11.5857079971207</v>
      </c>
      <c r="I949" s="80">
        <v>122.64700000000001</v>
      </c>
      <c r="J949" s="80">
        <v>9.0273218412801199</v>
      </c>
    </row>
    <row r="950" spans="1:10" ht="27.6" x14ac:dyDescent="0.3">
      <c r="A950" s="135"/>
      <c r="B950" s="104" t="s">
        <v>41</v>
      </c>
      <c r="C950" s="79">
        <v>0</v>
      </c>
      <c r="D950" s="79">
        <v>0</v>
      </c>
      <c r="E950" s="79">
        <v>0</v>
      </c>
      <c r="F950" s="79">
        <v>0</v>
      </c>
      <c r="G950" s="79">
        <v>81.468000000000004</v>
      </c>
      <c r="H950" s="79">
        <v>7.6957810554635104</v>
      </c>
      <c r="I950" s="80">
        <v>81.468000000000004</v>
      </c>
      <c r="J950" s="80">
        <v>5.9963786783648096</v>
      </c>
    </row>
    <row r="951" spans="1:10" ht="27.6" x14ac:dyDescent="0.3">
      <c r="A951" s="135"/>
      <c r="B951" s="104" t="s">
        <v>19</v>
      </c>
      <c r="C951" s="79">
        <v>0</v>
      </c>
      <c r="D951" s="79">
        <v>0</v>
      </c>
      <c r="E951" s="79">
        <v>0</v>
      </c>
      <c r="F951" s="79">
        <v>0</v>
      </c>
      <c r="G951" s="79">
        <v>72.557000000000002</v>
      </c>
      <c r="H951" s="79">
        <v>6.8540136745871498</v>
      </c>
      <c r="I951" s="80">
        <v>72.557000000000002</v>
      </c>
      <c r="J951" s="80">
        <v>5.3404925586256597</v>
      </c>
    </row>
    <row r="952" spans="1:10" ht="27.6" x14ac:dyDescent="0.3">
      <c r="A952" s="135"/>
      <c r="B952" s="104" t="s">
        <v>50</v>
      </c>
      <c r="C952" s="79">
        <v>0</v>
      </c>
      <c r="D952" s="79">
        <v>0</v>
      </c>
      <c r="E952" s="79">
        <v>0</v>
      </c>
      <c r="F952" s="79">
        <v>0</v>
      </c>
      <c r="G952" s="79">
        <v>66.540000000000006</v>
      </c>
      <c r="H952" s="79">
        <v>6.2856246800036999</v>
      </c>
      <c r="I952" s="80">
        <v>66.540000000000006</v>
      </c>
      <c r="J952" s="80">
        <v>4.8976166992978198</v>
      </c>
    </row>
    <row r="953" spans="1:10" x14ac:dyDescent="0.3">
      <c r="A953" s="135"/>
      <c r="B953" s="104" t="s">
        <v>14</v>
      </c>
      <c r="C953" s="79">
        <v>0</v>
      </c>
      <c r="D953" s="79">
        <v>0</v>
      </c>
      <c r="E953" s="79">
        <v>0</v>
      </c>
      <c r="F953" s="79">
        <v>0</v>
      </c>
      <c r="G953" s="79">
        <v>61.668999999999997</v>
      </c>
      <c r="H953" s="79">
        <v>5.8254912592598203</v>
      </c>
      <c r="I953" s="80">
        <v>61.668999999999997</v>
      </c>
      <c r="J953" s="80">
        <v>4.5390911365944904</v>
      </c>
    </row>
    <row r="954" spans="1:10" x14ac:dyDescent="0.3">
      <c r="A954" s="135"/>
      <c r="B954" s="104" t="s">
        <v>28</v>
      </c>
      <c r="C954" s="79">
        <v>0</v>
      </c>
      <c r="D954" s="79">
        <v>0</v>
      </c>
      <c r="E954" s="79">
        <v>0</v>
      </c>
      <c r="F954" s="79">
        <v>0</v>
      </c>
      <c r="G954" s="79">
        <v>45.936999999999998</v>
      </c>
      <c r="H954" s="79">
        <v>4.3393859471795899</v>
      </c>
      <c r="I954" s="80">
        <v>45.936999999999998</v>
      </c>
      <c r="J954" s="80">
        <v>3.3811514625134298</v>
      </c>
    </row>
    <row r="955" spans="1:10" ht="27.6" x14ac:dyDescent="0.3">
      <c r="A955" s="135"/>
      <c r="B955" s="104" t="s">
        <v>53</v>
      </c>
      <c r="C955" s="79">
        <v>1.1839999999999999</v>
      </c>
      <c r="D955" s="79">
        <v>0.40137089857587899</v>
      </c>
      <c r="E955" s="79">
        <v>0</v>
      </c>
      <c r="F955" s="79">
        <v>0</v>
      </c>
      <c r="G955" s="79">
        <v>33.369999999999997</v>
      </c>
      <c r="H955" s="79">
        <v>3.15225872515364</v>
      </c>
      <c r="I955" s="80">
        <v>34.554000000000002</v>
      </c>
      <c r="J955" s="80">
        <v>2.54331601183554</v>
      </c>
    </row>
    <row r="956" spans="1:10" x14ac:dyDescent="0.3">
      <c r="A956" s="135"/>
      <c r="B956" s="104" t="s">
        <v>15</v>
      </c>
      <c r="C956" s="79">
        <v>0</v>
      </c>
      <c r="D956" s="79">
        <v>0</v>
      </c>
      <c r="E956" s="79">
        <v>0</v>
      </c>
      <c r="F956" s="79">
        <v>0</v>
      </c>
      <c r="G956" s="79">
        <v>29.876000000000001</v>
      </c>
      <c r="H956" s="79">
        <v>2.82220202794996</v>
      </c>
      <c r="I956" s="80">
        <v>29.876000000000001</v>
      </c>
      <c r="J956" s="80">
        <v>2.1989960400995101</v>
      </c>
    </row>
    <row r="957" spans="1:10" ht="27.6" x14ac:dyDescent="0.3">
      <c r="A957" s="135"/>
      <c r="B957" s="104" t="s">
        <v>32</v>
      </c>
      <c r="C957" s="79">
        <v>0</v>
      </c>
      <c r="D957" s="79">
        <v>0</v>
      </c>
      <c r="E957" s="79">
        <v>0</v>
      </c>
      <c r="F957" s="79">
        <v>0</v>
      </c>
      <c r="G957" s="79">
        <v>18.716000000000001</v>
      </c>
      <c r="H957" s="79">
        <v>1.7679854450097601</v>
      </c>
      <c r="I957" s="80">
        <v>18.716000000000001</v>
      </c>
      <c r="J957" s="80">
        <v>1.3775743033372101</v>
      </c>
    </row>
    <row r="958" spans="1:10" x14ac:dyDescent="0.3">
      <c r="A958" s="135"/>
      <c r="B958" s="104" t="s">
        <v>56</v>
      </c>
      <c r="C958" s="79">
        <v>0</v>
      </c>
      <c r="D958" s="79">
        <v>0</v>
      </c>
      <c r="E958" s="79">
        <v>4.1050000000000004</v>
      </c>
      <c r="F958" s="79">
        <v>81.691542288557201</v>
      </c>
      <c r="G958" s="79">
        <v>8.65</v>
      </c>
      <c r="H958" s="79">
        <v>0.81711231563017805</v>
      </c>
      <c r="I958" s="80">
        <v>12.755000000000001</v>
      </c>
      <c r="J958" s="80">
        <v>0.93882027351282904</v>
      </c>
    </row>
    <row r="959" spans="1:10" ht="27.6" x14ac:dyDescent="0.3">
      <c r="A959" s="135"/>
      <c r="B959" s="104" t="s">
        <v>33</v>
      </c>
      <c r="C959" s="79">
        <v>0</v>
      </c>
      <c r="D959" s="79">
        <v>0</v>
      </c>
      <c r="E959" s="79">
        <v>0</v>
      </c>
      <c r="F959" s="79">
        <v>0</v>
      </c>
      <c r="G959" s="79">
        <v>6.7530000000000001</v>
      </c>
      <c r="H959" s="79">
        <v>0.63791438930064603</v>
      </c>
      <c r="I959" s="80">
        <v>6.7530000000000001</v>
      </c>
      <c r="J959" s="80">
        <v>0.49704847565912502</v>
      </c>
    </row>
    <row r="960" spans="1:10" x14ac:dyDescent="0.3">
      <c r="A960" s="136"/>
      <c r="B960" s="105" t="s">
        <v>97</v>
      </c>
      <c r="C960" s="79">
        <v>294.98899999999998</v>
      </c>
      <c r="D960" s="79">
        <v>100</v>
      </c>
      <c r="E960" s="79">
        <v>5.0250000000000004</v>
      </c>
      <c r="F960" s="79">
        <v>100</v>
      </c>
      <c r="G960" s="79">
        <v>1058.606</v>
      </c>
      <c r="H960" s="79">
        <v>100</v>
      </c>
      <c r="I960" s="80">
        <v>1358.62</v>
      </c>
      <c r="J960" s="80">
        <v>100</v>
      </c>
    </row>
    <row r="961" spans="1:10" x14ac:dyDescent="0.3">
      <c r="A961" s="134" t="s">
        <v>231</v>
      </c>
      <c r="B961" s="104" t="s">
        <v>5</v>
      </c>
      <c r="C961" s="79">
        <v>703.69500000000005</v>
      </c>
      <c r="D961" s="79">
        <v>38.218101616229298</v>
      </c>
      <c r="E961" s="79">
        <v>3.6320000000000001</v>
      </c>
      <c r="F961" s="79">
        <v>4.4970531424892304</v>
      </c>
      <c r="G961" s="79">
        <v>2310.3139999999999</v>
      </c>
      <c r="H961" s="79">
        <v>30.320561581221501</v>
      </c>
      <c r="I961" s="80">
        <v>3017.6410000000001</v>
      </c>
      <c r="J961" s="80">
        <v>31.625977176072102</v>
      </c>
    </row>
    <row r="962" spans="1:10" x14ac:dyDescent="0.3">
      <c r="A962" s="135"/>
      <c r="B962" s="104" t="s">
        <v>11</v>
      </c>
      <c r="C962" s="79">
        <v>0</v>
      </c>
      <c r="D962" s="79">
        <v>0</v>
      </c>
      <c r="E962" s="79">
        <v>0</v>
      </c>
      <c r="F962" s="79">
        <v>0</v>
      </c>
      <c r="G962" s="79">
        <v>1795.327</v>
      </c>
      <c r="H962" s="79">
        <v>23.561872049396602</v>
      </c>
      <c r="I962" s="80">
        <v>1795.327</v>
      </c>
      <c r="J962" s="80">
        <v>18.815681098442798</v>
      </c>
    </row>
    <row r="963" spans="1:10" x14ac:dyDescent="0.3">
      <c r="A963" s="135"/>
      <c r="B963" s="104" t="s">
        <v>12</v>
      </c>
      <c r="C963" s="79">
        <v>391.64499999999998</v>
      </c>
      <c r="D963" s="79">
        <v>21.2704771349635</v>
      </c>
      <c r="E963" s="79">
        <v>4.774</v>
      </c>
      <c r="F963" s="79">
        <v>5.9110494774899696</v>
      </c>
      <c r="G963" s="79">
        <v>765.29600000000005</v>
      </c>
      <c r="H963" s="79">
        <v>10.0437449177309</v>
      </c>
      <c r="I963" s="80">
        <v>1161.7149999999999</v>
      </c>
      <c r="J963" s="80">
        <v>12.175196478010699</v>
      </c>
    </row>
    <row r="964" spans="1:10" x14ac:dyDescent="0.3">
      <c r="A964" s="135"/>
      <c r="B964" s="104" t="s">
        <v>13</v>
      </c>
      <c r="C964" s="79">
        <v>622.70899999999995</v>
      </c>
      <c r="D964" s="79">
        <v>33.819702910125201</v>
      </c>
      <c r="E964" s="79">
        <v>69.307000000000002</v>
      </c>
      <c r="F964" s="79">
        <v>85.814224159278893</v>
      </c>
      <c r="G964" s="79">
        <v>149.488</v>
      </c>
      <c r="H964" s="79">
        <v>1.96188055374882</v>
      </c>
      <c r="I964" s="80">
        <v>841.50400000000002</v>
      </c>
      <c r="J964" s="80">
        <v>8.8192685271619098</v>
      </c>
    </row>
    <row r="965" spans="1:10" x14ac:dyDescent="0.3">
      <c r="A965" s="135"/>
      <c r="B965" s="104" t="s">
        <v>14</v>
      </c>
      <c r="C965" s="79">
        <v>0</v>
      </c>
      <c r="D965" s="79">
        <v>0</v>
      </c>
      <c r="E965" s="79">
        <v>0</v>
      </c>
      <c r="F965" s="79">
        <v>0</v>
      </c>
      <c r="G965" s="79">
        <v>780.63499999999999</v>
      </c>
      <c r="H965" s="79">
        <v>10.245053958014701</v>
      </c>
      <c r="I965" s="80">
        <v>780.63499999999999</v>
      </c>
      <c r="J965" s="80">
        <v>8.1813392291671097</v>
      </c>
    </row>
    <row r="966" spans="1:10" x14ac:dyDescent="0.3">
      <c r="A966" s="135"/>
      <c r="B966" s="104" t="s">
        <v>15</v>
      </c>
      <c r="C966" s="79">
        <v>0</v>
      </c>
      <c r="D966" s="79">
        <v>0</v>
      </c>
      <c r="E966" s="79">
        <v>0</v>
      </c>
      <c r="F966" s="79">
        <v>0</v>
      </c>
      <c r="G966" s="79">
        <v>461.565</v>
      </c>
      <c r="H966" s="79">
        <v>6.0575791889052804</v>
      </c>
      <c r="I966" s="80">
        <v>461.565</v>
      </c>
      <c r="J966" s="80">
        <v>4.83736937404871</v>
      </c>
    </row>
    <row r="967" spans="1:10" ht="27.6" x14ac:dyDescent="0.3">
      <c r="A967" s="135"/>
      <c r="B967" s="104" t="s">
        <v>32</v>
      </c>
      <c r="C967" s="79">
        <v>0</v>
      </c>
      <c r="D967" s="79">
        <v>0</v>
      </c>
      <c r="E967" s="79">
        <v>0</v>
      </c>
      <c r="F967" s="79">
        <v>0</v>
      </c>
      <c r="G967" s="79">
        <v>443.10199999999998</v>
      </c>
      <c r="H967" s="79">
        <v>5.8152707717489598</v>
      </c>
      <c r="I967" s="80">
        <v>443.10199999999998</v>
      </c>
      <c r="J967" s="80">
        <v>4.6438704069410202</v>
      </c>
    </row>
    <row r="968" spans="1:10" x14ac:dyDescent="0.3">
      <c r="A968" s="135"/>
      <c r="B968" s="104" t="s">
        <v>30</v>
      </c>
      <c r="C968" s="79">
        <v>0</v>
      </c>
      <c r="D968" s="79">
        <v>0</v>
      </c>
      <c r="E968" s="79">
        <v>0</v>
      </c>
      <c r="F968" s="79">
        <v>0</v>
      </c>
      <c r="G968" s="79">
        <v>168.39099999999999</v>
      </c>
      <c r="H968" s="79">
        <v>2.2099635310280199</v>
      </c>
      <c r="I968" s="80">
        <v>168.39099999999999</v>
      </c>
      <c r="J968" s="80">
        <v>1.7647990342973101</v>
      </c>
    </row>
    <row r="969" spans="1:10" ht="13.5" customHeight="1" x14ac:dyDescent="0.3">
      <c r="A969" s="135"/>
      <c r="B969" s="104" t="s">
        <v>21</v>
      </c>
      <c r="C969" s="79">
        <v>0</v>
      </c>
      <c r="D969" s="79">
        <v>0</v>
      </c>
      <c r="E969" s="79">
        <v>0</v>
      </c>
      <c r="F969" s="79">
        <v>0</v>
      </c>
      <c r="G969" s="79">
        <v>136.06700000000001</v>
      </c>
      <c r="H969" s="79">
        <v>1.78574334600062</v>
      </c>
      <c r="I969" s="80">
        <v>136.06700000000001</v>
      </c>
      <c r="J969" s="80">
        <v>1.4260317368489499</v>
      </c>
    </row>
    <row r="970" spans="1:10" ht="27.6" x14ac:dyDescent="0.3">
      <c r="A970" s="135"/>
      <c r="B970" s="104" t="s">
        <v>36</v>
      </c>
      <c r="C970" s="79">
        <v>0</v>
      </c>
      <c r="D970" s="79">
        <v>0</v>
      </c>
      <c r="E970" s="79">
        <v>0</v>
      </c>
      <c r="F970" s="79">
        <v>0</v>
      </c>
      <c r="G970" s="79">
        <v>129.21100000000001</v>
      </c>
      <c r="H970" s="79">
        <v>1.6957652000858801</v>
      </c>
      <c r="I970" s="80">
        <v>129.21100000000001</v>
      </c>
      <c r="J970" s="80">
        <v>1.35417835882315</v>
      </c>
    </row>
    <row r="971" spans="1:10" x14ac:dyDescent="0.3">
      <c r="A971" s="135"/>
      <c r="B971" s="104" t="s">
        <v>26</v>
      </c>
      <c r="C971" s="79">
        <v>123.212</v>
      </c>
      <c r="D971" s="79">
        <v>6.69171833868202</v>
      </c>
      <c r="E971" s="79">
        <v>0</v>
      </c>
      <c r="F971" s="79">
        <v>0</v>
      </c>
      <c r="G971" s="79">
        <v>0</v>
      </c>
      <c r="H971" s="79">
        <v>0</v>
      </c>
      <c r="I971" s="80">
        <v>123.212</v>
      </c>
      <c r="J971" s="80">
        <v>1.2913066530505799</v>
      </c>
    </row>
    <row r="972" spans="1:10" x14ac:dyDescent="0.3">
      <c r="A972" s="135"/>
      <c r="B972" s="104" t="s">
        <v>64</v>
      </c>
      <c r="C972" s="79">
        <v>0</v>
      </c>
      <c r="D972" s="79">
        <v>0</v>
      </c>
      <c r="E972" s="79">
        <v>0</v>
      </c>
      <c r="F972" s="79">
        <v>0</v>
      </c>
      <c r="G972" s="79">
        <v>120.19199999999999</v>
      </c>
      <c r="H972" s="79">
        <v>1.57739984156707</v>
      </c>
      <c r="I972" s="80">
        <v>120.19199999999999</v>
      </c>
      <c r="J972" s="80">
        <v>1.25965595269499</v>
      </c>
    </row>
    <row r="973" spans="1:10" x14ac:dyDescent="0.3">
      <c r="A973" s="135"/>
      <c r="B973" s="104" t="s">
        <v>17</v>
      </c>
      <c r="C973" s="79">
        <v>0</v>
      </c>
      <c r="D973" s="79">
        <v>0</v>
      </c>
      <c r="E973" s="79">
        <v>0</v>
      </c>
      <c r="F973" s="79">
        <v>0</v>
      </c>
      <c r="G973" s="79">
        <v>111.77800000000001</v>
      </c>
      <c r="H973" s="79">
        <v>1.4669745032172199</v>
      </c>
      <c r="I973" s="80">
        <v>111.77800000000001</v>
      </c>
      <c r="J973" s="80">
        <v>1.1714741670022999</v>
      </c>
    </row>
    <row r="974" spans="1:10" ht="27.6" x14ac:dyDescent="0.3">
      <c r="A974" s="135"/>
      <c r="B974" s="104" t="s">
        <v>25</v>
      </c>
      <c r="C974" s="79">
        <v>0</v>
      </c>
      <c r="D974" s="79">
        <v>0</v>
      </c>
      <c r="E974" s="79">
        <v>0</v>
      </c>
      <c r="F974" s="79">
        <v>0</v>
      </c>
      <c r="G974" s="79">
        <v>103.729</v>
      </c>
      <c r="H974" s="79">
        <v>1.3613394249693</v>
      </c>
      <c r="I974" s="80">
        <v>103.729</v>
      </c>
      <c r="J974" s="80">
        <v>1.08711771429961</v>
      </c>
    </row>
    <row r="975" spans="1:10" ht="27.6" x14ac:dyDescent="0.3">
      <c r="A975" s="135"/>
      <c r="B975" s="104" t="s">
        <v>19</v>
      </c>
      <c r="C975" s="79">
        <v>0</v>
      </c>
      <c r="D975" s="79">
        <v>0</v>
      </c>
      <c r="E975" s="79">
        <v>0</v>
      </c>
      <c r="F975" s="79">
        <v>0</v>
      </c>
      <c r="G975" s="79">
        <v>75.682000000000002</v>
      </c>
      <c r="H975" s="79">
        <v>0.99325058913637199</v>
      </c>
      <c r="I975" s="80">
        <v>75.682000000000002</v>
      </c>
      <c r="J975" s="80">
        <v>0.79317493520252702</v>
      </c>
    </row>
    <row r="976" spans="1:10" ht="27.6" x14ac:dyDescent="0.3">
      <c r="A976" s="135"/>
      <c r="B976" s="104" t="s">
        <v>27</v>
      </c>
      <c r="C976" s="79">
        <v>0</v>
      </c>
      <c r="D976" s="79">
        <v>0</v>
      </c>
      <c r="E976" s="79">
        <v>0</v>
      </c>
      <c r="F976" s="79">
        <v>0</v>
      </c>
      <c r="G976" s="79">
        <v>33.701999999999998</v>
      </c>
      <c r="H976" s="79">
        <v>0.44230505741225201</v>
      </c>
      <c r="I976" s="80">
        <v>33.701999999999998</v>
      </c>
      <c r="J976" s="80">
        <v>0.35320923953113798</v>
      </c>
    </row>
    <row r="977" spans="1:10" x14ac:dyDescent="0.3">
      <c r="A977" s="135"/>
      <c r="B977" s="104" t="s">
        <v>31</v>
      </c>
      <c r="C977" s="79">
        <v>0</v>
      </c>
      <c r="D977" s="79">
        <v>0</v>
      </c>
      <c r="E977" s="79">
        <v>1.401</v>
      </c>
      <c r="F977" s="79">
        <v>1.7346837699965301</v>
      </c>
      <c r="G977" s="79">
        <v>15.157</v>
      </c>
      <c r="H977" s="79">
        <v>0.198920472233028</v>
      </c>
      <c r="I977" s="80">
        <v>16.558</v>
      </c>
      <c r="J977" s="80">
        <v>0.173533873009215</v>
      </c>
    </row>
    <row r="978" spans="1:10" ht="27.6" x14ac:dyDescent="0.3">
      <c r="A978" s="135"/>
      <c r="B978" s="104" t="s">
        <v>53</v>
      </c>
      <c r="C978" s="79">
        <v>0</v>
      </c>
      <c r="D978" s="79">
        <v>0</v>
      </c>
      <c r="E978" s="79">
        <v>0</v>
      </c>
      <c r="F978" s="79">
        <v>0</v>
      </c>
      <c r="G978" s="79">
        <v>7.14</v>
      </c>
      <c r="H978" s="79">
        <v>9.3705361994050093E-2</v>
      </c>
      <c r="I978" s="80">
        <v>7.14</v>
      </c>
      <c r="J978" s="80">
        <v>7.4829801502947102E-2</v>
      </c>
    </row>
    <row r="979" spans="1:10" ht="27.6" x14ac:dyDescent="0.3">
      <c r="A979" s="135"/>
      <c r="B979" s="104" t="s">
        <v>33</v>
      </c>
      <c r="C979" s="79">
        <v>0</v>
      </c>
      <c r="D979" s="79">
        <v>0</v>
      </c>
      <c r="E979" s="79">
        <v>0</v>
      </c>
      <c r="F979" s="79">
        <v>0</v>
      </c>
      <c r="G979" s="79">
        <v>6.5220000000000002</v>
      </c>
      <c r="H979" s="79">
        <v>8.5594729821455898E-2</v>
      </c>
      <c r="I979" s="80">
        <v>6.5220000000000002</v>
      </c>
      <c r="J979" s="80">
        <v>6.83529363308433E-2</v>
      </c>
    </row>
    <row r="980" spans="1:10" x14ac:dyDescent="0.3">
      <c r="A980" s="135"/>
      <c r="B980" s="104" t="s">
        <v>28</v>
      </c>
      <c r="C980" s="79">
        <v>0</v>
      </c>
      <c r="D980" s="79">
        <v>0</v>
      </c>
      <c r="E980" s="79">
        <v>0</v>
      </c>
      <c r="F980" s="79">
        <v>0</v>
      </c>
      <c r="G980" s="79">
        <v>6.33</v>
      </c>
      <c r="H980" s="79">
        <v>8.3074921767834306E-2</v>
      </c>
      <c r="I980" s="80">
        <v>6.33</v>
      </c>
      <c r="J980" s="80">
        <v>6.6340706374461503E-2</v>
      </c>
    </row>
    <row r="981" spans="1:10" ht="41.4" x14ac:dyDescent="0.3">
      <c r="A981" s="135"/>
      <c r="B981" s="104" t="s">
        <v>35</v>
      </c>
      <c r="C981" s="79">
        <v>0</v>
      </c>
      <c r="D981" s="79">
        <v>0</v>
      </c>
      <c r="E981" s="79">
        <v>1.65</v>
      </c>
      <c r="F981" s="79">
        <v>2.0429894507453801</v>
      </c>
      <c r="G981" s="79">
        <v>0</v>
      </c>
      <c r="H981" s="79">
        <v>0</v>
      </c>
      <c r="I981" s="80">
        <v>1.65</v>
      </c>
      <c r="J981" s="80">
        <v>1.7292601187655899E-2</v>
      </c>
    </row>
    <row r="982" spans="1:10" x14ac:dyDescent="0.3">
      <c r="A982" s="136"/>
      <c r="B982" s="105" t="s">
        <v>97</v>
      </c>
      <c r="C982" s="79">
        <v>1841.261</v>
      </c>
      <c r="D982" s="79">
        <v>100</v>
      </c>
      <c r="E982" s="79">
        <v>80.763999999999996</v>
      </c>
      <c r="F982" s="79">
        <v>100</v>
      </c>
      <c r="G982" s="79">
        <v>7619.6279999999997</v>
      </c>
      <c r="H982" s="79">
        <v>100</v>
      </c>
      <c r="I982" s="80">
        <v>9541.6530000000002</v>
      </c>
      <c r="J982" s="80">
        <v>100</v>
      </c>
    </row>
    <row r="983" spans="1:10" x14ac:dyDescent="0.3">
      <c r="A983" s="134" t="s">
        <v>232</v>
      </c>
      <c r="B983" s="104" t="s">
        <v>5</v>
      </c>
      <c r="C983" s="79">
        <v>688.13499999999999</v>
      </c>
      <c r="D983" s="79">
        <v>39.979305472604402</v>
      </c>
      <c r="E983" s="79">
        <v>24.635000000000002</v>
      </c>
      <c r="F983" s="79">
        <v>21.1766425114544</v>
      </c>
      <c r="G983" s="79">
        <v>1181.7190000000001</v>
      </c>
      <c r="H983" s="79">
        <v>24.574721903758601</v>
      </c>
      <c r="I983" s="80">
        <v>1894.489</v>
      </c>
      <c r="J983" s="80">
        <v>28.5046904744279</v>
      </c>
    </row>
    <row r="984" spans="1:10" x14ac:dyDescent="0.3">
      <c r="A984" s="135"/>
      <c r="B984" s="104" t="s">
        <v>11</v>
      </c>
      <c r="C984" s="79">
        <v>0</v>
      </c>
      <c r="D984" s="79">
        <v>0</v>
      </c>
      <c r="E984" s="79">
        <v>0</v>
      </c>
      <c r="F984" s="79">
        <v>0</v>
      </c>
      <c r="G984" s="79">
        <v>1660.9179999999999</v>
      </c>
      <c r="H984" s="79">
        <v>34.540020051253201</v>
      </c>
      <c r="I984" s="80">
        <v>1660.9179999999999</v>
      </c>
      <c r="J984" s="80">
        <v>24.990355443291499</v>
      </c>
    </row>
    <row r="985" spans="1:10" x14ac:dyDescent="0.3">
      <c r="A985" s="135"/>
      <c r="B985" s="104" t="s">
        <v>12</v>
      </c>
      <c r="C985" s="79">
        <v>377.07499999999999</v>
      </c>
      <c r="D985" s="79">
        <v>21.907324305670102</v>
      </c>
      <c r="E985" s="79">
        <v>3.1040000000000001</v>
      </c>
      <c r="F985" s="79">
        <v>2.6682483602823002</v>
      </c>
      <c r="G985" s="79">
        <v>632.68200000000002</v>
      </c>
      <c r="H985" s="79">
        <v>13.1570908172872</v>
      </c>
      <c r="I985" s="80">
        <v>1012.861</v>
      </c>
      <c r="J985" s="80">
        <v>15.2396183343474</v>
      </c>
    </row>
    <row r="986" spans="1:10" x14ac:dyDescent="0.3">
      <c r="A986" s="135"/>
      <c r="B986" s="104" t="s">
        <v>13</v>
      </c>
      <c r="C986" s="79">
        <v>588.19799999999998</v>
      </c>
      <c r="D986" s="79">
        <v>34.173160092678003</v>
      </c>
      <c r="E986" s="79">
        <v>88.591999999999999</v>
      </c>
      <c r="F986" s="79">
        <v>76.155109128263305</v>
      </c>
      <c r="G986" s="79">
        <v>215.65700000000001</v>
      </c>
      <c r="H986" s="79">
        <v>4.4847470520477897</v>
      </c>
      <c r="I986" s="80">
        <v>892.447</v>
      </c>
      <c r="J986" s="80">
        <v>13.427856007520599</v>
      </c>
    </row>
    <row r="987" spans="1:10" x14ac:dyDescent="0.3">
      <c r="A987" s="135"/>
      <c r="B987" s="104" t="s">
        <v>14</v>
      </c>
      <c r="C987" s="79">
        <v>0</v>
      </c>
      <c r="D987" s="79">
        <v>0</v>
      </c>
      <c r="E987" s="79">
        <v>0</v>
      </c>
      <c r="F987" s="79">
        <v>0</v>
      </c>
      <c r="G987" s="79">
        <v>436.85</v>
      </c>
      <c r="H987" s="79">
        <v>9.0846193246084095</v>
      </c>
      <c r="I987" s="80">
        <v>436.85</v>
      </c>
      <c r="J987" s="80">
        <v>6.5728932887727698</v>
      </c>
    </row>
    <row r="988" spans="1:10" x14ac:dyDescent="0.3">
      <c r="A988" s="135"/>
      <c r="B988" s="104" t="s">
        <v>15</v>
      </c>
      <c r="C988" s="79">
        <v>0</v>
      </c>
      <c r="D988" s="79">
        <v>0</v>
      </c>
      <c r="E988" s="79">
        <v>0</v>
      </c>
      <c r="F988" s="79">
        <v>0</v>
      </c>
      <c r="G988" s="79">
        <v>300.83999999999997</v>
      </c>
      <c r="H988" s="79">
        <v>6.2561906320595</v>
      </c>
      <c r="I988" s="80">
        <v>300.83999999999997</v>
      </c>
      <c r="J988" s="80">
        <v>4.5264718255565999</v>
      </c>
    </row>
    <row r="989" spans="1:10" x14ac:dyDescent="0.3">
      <c r="A989" s="135"/>
      <c r="B989" s="104" t="s">
        <v>17</v>
      </c>
      <c r="C989" s="79">
        <v>0</v>
      </c>
      <c r="D989" s="79">
        <v>0</v>
      </c>
      <c r="E989" s="79">
        <v>0</v>
      </c>
      <c r="F989" s="79">
        <v>0</v>
      </c>
      <c r="G989" s="79">
        <v>141.392</v>
      </c>
      <c r="H989" s="79">
        <v>2.9403513689940102</v>
      </c>
      <c r="I989" s="80">
        <v>141.392</v>
      </c>
      <c r="J989" s="80">
        <v>2.1273996289027299</v>
      </c>
    </row>
    <row r="990" spans="1:10" x14ac:dyDescent="0.3">
      <c r="A990" s="135"/>
      <c r="B990" s="104" t="s">
        <v>28</v>
      </c>
      <c r="C990" s="79">
        <v>0</v>
      </c>
      <c r="D990" s="79">
        <v>0</v>
      </c>
      <c r="E990" s="79">
        <v>0</v>
      </c>
      <c r="F990" s="79">
        <v>0</v>
      </c>
      <c r="G990" s="79">
        <v>106.76900000000001</v>
      </c>
      <c r="H990" s="79">
        <v>2.2203404387527002</v>
      </c>
      <c r="I990" s="80">
        <v>106.76900000000001</v>
      </c>
      <c r="J990" s="80">
        <v>1.6064581516515499</v>
      </c>
    </row>
    <row r="991" spans="1:10" ht="27.6" x14ac:dyDescent="0.3">
      <c r="A991" s="135"/>
      <c r="B991" s="104" t="s">
        <v>19</v>
      </c>
      <c r="C991" s="79">
        <v>0</v>
      </c>
      <c r="D991" s="79">
        <v>0</v>
      </c>
      <c r="E991" s="79">
        <v>0</v>
      </c>
      <c r="F991" s="79">
        <v>0</v>
      </c>
      <c r="G991" s="79">
        <v>73.397000000000006</v>
      </c>
      <c r="H991" s="79">
        <v>1.5263449801265501</v>
      </c>
      <c r="I991" s="80">
        <v>73.397000000000006</v>
      </c>
      <c r="J991" s="80">
        <v>1.1043393583977501</v>
      </c>
    </row>
    <row r="992" spans="1:10" ht="27.6" x14ac:dyDescent="0.3">
      <c r="A992" s="135"/>
      <c r="B992" s="104" t="s">
        <v>37</v>
      </c>
      <c r="C992" s="79">
        <v>25.309000000000001</v>
      </c>
      <c r="D992" s="79">
        <v>1.4704036885293501</v>
      </c>
      <c r="E992" s="79">
        <v>0</v>
      </c>
      <c r="F992" s="79">
        <v>0</v>
      </c>
      <c r="G992" s="79">
        <v>0</v>
      </c>
      <c r="H992" s="79">
        <v>0</v>
      </c>
      <c r="I992" s="80">
        <v>25.309000000000001</v>
      </c>
      <c r="J992" s="80">
        <v>0.38080200582705798</v>
      </c>
    </row>
    <row r="993" spans="1:10" ht="27.6" x14ac:dyDescent="0.3">
      <c r="A993" s="135"/>
      <c r="B993" s="104" t="s">
        <v>23</v>
      </c>
      <c r="C993" s="79">
        <v>22.462</v>
      </c>
      <c r="D993" s="79">
        <v>1.30499852430939</v>
      </c>
      <c r="E993" s="79">
        <v>0</v>
      </c>
      <c r="F993" s="79">
        <v>0</v>
      </c>
      <c r="G993" s="79">
        <v>0</v>
      </c>
      <c r="H993" s="79">
        <v>0</v>
      </c>
      <c r="I993" s="80">
        <v>22.462</v>
      </c>
      <c r="J993" s="80">
        <v>0.33796572977547001</v>
      </c>
    </row>
    <row r="994" spans="1:10" x14ac:dyDescent="0.3">
      <c r="A994" s="135"/>
      <c r="B994" s="104" t="s">
        <v>26</v>
      </c>
      <c r="C994" s="79">
        <v>20.048999999999999</v>
      </c>
      <c r="D994" s="79">
        <v>1.16480791620866</v>
      </c>
      <c r="E994" s="79">
        <v>0</v>
      </c>
      <c r="F994" s="79">
        <v>0</v>
      </c>
      <c r="G994" s="79">
        <v>0</v>
      </c>
      <c r="H994" s="79">
        <v>0</v>
      </c>
      <c r="I994" s="80">
        <v>20.048999999999999</v>
      </c>
      <c r="J994" s="80">
        <v>0.301659465598272</v>
      </c>
    </row>
    <row r="995" spans="1:10" ht="27.6" x14ac:dyDescent="0.3">
      <c r="A995" s="135"/>
      <c r="B995" s="104" t="s">
        <v>33</v>
      </c>
      <c r="C995" s="79">
        <v>0</v>
      </c>
      <c r="D995" s="79">
        <v>0</v>
      </c>
      <c r="E995" s="79">
        <v>0</v>
      </c>
      <c r="F995" s="79">
        <v>0</v>
      </c>
      <c r="G995" s="79">
        <v>17.132000000000001</v>
      </c>
      <c r="H995" s="79">
        <v>0.356272629665082</v>
      </c>
      <c r="I995" s="80">
        <v>17.132000000000001</v>
      </c>
      <c r="J995" s="80">
        <v>0.257769961825009</v>
      </c>
    </row>
    <row r="996" spans="1:10" ht="27.6" x14ac:dyDescent="0.3">
      <c r="A996" s="135"/>
      <c r="B996" s="104" t="s">
        <v>43</v>
      </c>
      <c r="C996" s="79">
        <v>0</v>
      </c>
      <c r="D996" s="79">
        <v>0</v>
      </c>
      <c r="E996" s="79">
        <v>0</v>
      </c>
      <c r="F996" s="79">
        <v>0</v>
      </c>
      <c r="G996" s="79">
        <v>15.691000000000001</v>
      </c>
      <c r="H996" s="79">
        <v>0.32630596731699801</v>
      </c>
      <c r="I996" s="80">
        <v>15.691000000000001</v>
      </c>
      <c r="J996" s="80">
        <v>0.23608851686879601</v>
      </c>
    </row>
    <row r="997" spans="1:10" ht="27.6" x14ac:dyDescent="0.3">
      <c r="A997" s="135"/>
      <c r="B997" s="104" t="s">
        <v>46</v>
      </c>
      <c r="C997" s="79">
        <v>0</v>
      </c>
      <c r="D997" s="79">
        <v>0</v>
      </c>
      <c r="E997" s="79">
        <v>0</v>
      </c>
      <c r="F997" s="79">
        <v>0</v>
      </c>
      <c r="G997" s="79">
        <v>12.103999999999999</v>
      </c>
      <c r="H997" s="79">
        <v>0.25171164542763003</v>
      </c>
      <c r="I997" s="80">
        <v>12.103999999999999</v>
      </c>
      <c r="J997" s="80">
        <v>0.182118119188064</v>
      </c>
    </row>
    <row r="998" spans="1:10" x14ac:dyDescent="0.3">
      <c r="A998" s="135"/>
      <c r="B998" s="104" t="s">
        <v>64</v>
      </c>
      <c r="C998" s="79">
        <v>0</v>
      </c>
      <c r="D998" s="79">
        <v>0</v>
      </c>
      <c r="E998" s="79">
        <v>0</v>
      </c>
      <c r="F998" s="79">
        <v>0</v>
      </c>
      <c r="G998" s="79">
        <v>11.525</v>
      </c>
      <c r="H998" s="79">
        <v>0.239670911562577</v>
      </c>
      <c r="I998" s="80">
        <v>11.525</v>
      </c>
      <c r="J998" s="80">
        <v>0.17340642131877301</v>
      </c>
    </row>
    <row r="999" spans="1:10" x14ac:dyDescent="0.3">
      <c r="A999" s="135"/>
      <c r="B999" s="104" t="s">
        <v>31</v>
      </c>
      <c r="C999" s="79">
        <v>0</v>
      </c>
      <c r="D999" s="79">
        <v>0</v>
      </c>
      <c r="E999" s="79">
        <v>0</v>
      </c>
      <c r="F999" s="79">
        <v>0</v>
      </c>
      <c r="G999" s="79">
        <v>2.0009999999999999</v>
      </c>
      <c r="H999" s="79">
        <v>4.1612277139845298E-2</v>
      </c>
      <c r="I999" s="80">
        <v>2.0009999999999999</v>
      </c>
      <c r="J999" s="80">
        <v>3.0107266729619601E-2</v>
      </c>
    </row>
    <row r="1000" spans="1:10" x14ac:dyDescent="0.3">
      <c r="A1000" s="136"/>
      <c r="B1000" s="105" t="s">
        <v>97</v>
      </c>
      <c r="C1000" s="79">
        <v>1721.2280000000001</v>
      </c>
      <c r="D1000" s="79">
        <v>100</v>
      </c>
      <c r="E1000" s="79">
        <v>116.331</v>
      </c>
      <c r="F1000" s="79">
        <v>100</v>
      </c>
      <c r="G1000" s="79">
        <v>4808.6769999999997</v>
      </c>
      <c r="H1000" s="79">
        <v>100</v>
      </c>
      <c r="I1000" s="80">
        <v>6646.2359999999999</v>
      </c>
      <c r="J1000" s="80">
        <v>100</v>
      </c>
    </row>
    <row r="1001" spans="1:10" x14ac:dyDescent="0.3">
      <c r="A1001" s="134" t="s">
        <v>233</v>
      </c>
      <c r="B1001" s="104" t="s">
        <v>5</v>
      </c>
      <c r="C1001" s="79">
        <v>40.831000000000003</v>
      </c>
      <c r="D1001" s="79">
        <v>50.1362966601179</v>
      </c>
      <c r="E1001" s="79">
        <v>0</v>
      </c>
      <c r="F1001" s="79">
        <v>0</v>
      </c>
      <c r="G1001" s="79">
        <v>209.80799999999999</v>
      </c>
      <c r="H1001" s="79">
        <v>28.9735229659581</v>
      </c>
      <c r="I1001" s="80">
        <v>250.63900000000001</v>
      </c>
      <c r="J1001" s="80">
        <v>31.025169058385298</v>
      </c>
    </row>
    <row r="1002" spans="1:10" x14ac:dyDescent="0.3">
      <c r="A1002" s="135"/>
      <c r="B1002" s="104" t="s">
        <v>11</v>
      </c>
      <c r="C1002" s="79">
        <v>0</v>
      </c>
      <c r="D1002" s="79">
        <v>0</v>
      </c>
      <c r="E1002" s="79">
        <v>0</v>
      </c>
      <c r="F1002" s="79">
        <v>0</v>
      </c>
      <c r="G1002" s="79">
        <v>108.44</v>
      </c>
      <c r="H1002" s="79">
        <v>14.975066872705</v>
      </c>
      <c r="I1002" s="80">
        <v>108.44</v>
      </c>
      <c r="J1002" s="80">
        <v>13.423167714088001</v>
      </c>
    </row>
    <row r="1003" spans="1:10" x14ac:dyDescent="0.3">
      <c r="A1003" s="135"/>
      <c r="B1003" s="104" t="s">
        <v>13</v>
      </c>
      <c r="C1003" s="79">
        <v>35.066000000000003</v>
      </c>
      <c r="D1003" s="79">
        <v>43.057465618860498</v>
      </c>
      <c r="E1003" s="79">
        <v>2.2799999999999998</v>
      </c>
      <c r="F1003" s="79">
        <v>100</v>
      </c>
      <c r="G1003" s="79">
        <v>47.584000000000003</v>
      </c>
      <c r="H1003" s="79">
        <v>6.5711322581224296</v>
      </c>
      <c r="I1003" s="80">
        <v>84.93</v>
      </c>
      <c r="J1003" s="80">
        <v>10.5129992065427</v>
      </c>
    </row>
    <row r="1004" spans="1:10" x14ac:dyDescent="0.3">
      <c r="A1004" s="135"/>
      <c r="B1004" s="104" t="s">
        <v>12</v>
      </c>
      <c r="C1004" s="79">
        <v>3.6949999999999998</v>
      </c>
      <c r="D1004" s="79">
        <v>4.5370825147347702</v>
      </c>
      <c r="E1004" s="79">
        <v>0</v>
      </c>
      <c r="F1004" s="79">
        <v>0</v>
      </c>
      <c r="G1004" s="79">
        <v>64.091999999999999</v>
      </c>
      <c r="H1004" s="79">
        <v>8.8508113796146297</v>
      </c>
      <c r="I1004" s="80">
        <v>67.787000000000006</v>
      </c>
      <c r="J1004" s="80">
        <v>8.3909652327082593</v>
      </c>
    </row>
    <row r="1005" spans="1:10" x14ac:dyDescent="0.3">
      <c r="A1005" s="135"/>
      <c r="B1005" s="104" t="s">
        <v>14</v>
      </c>
      <c r="C1005" s="79">
        <v>0</v>
      </c>
      <c r="D1005" s="79">
        <v>0</v>
      </c>
      <c r="E1005" s="79">
        <v>0</v>
      </c>
      <c r="F1005" s="79">
        <v>0</v>
      </c>
      <c r="G1005" s="79">
        <v>51.411999999999999</v>
      </c>
      <c r="H1005" s="79">
        <v>7.0997615092171804</v>
      </c>
      <c r="I1005" s="80">
        <v>51.411999999999999</v>
      </c>
      <c r="J1005" s="80">
        <v>6.3639975886821603</v>
      </c>
    </row>
    <row r="1006" spans="1:10" ht="27.6" x14ac:dyDescent="0.3">
      <c r="A1006" s="135"/>
      <c r="B1006" s="104" t="s">
        <v>57</v>
      </c>
      <c r="C1006" s="79">
        <v>0</v>
      </c>
      <c r="D1006" s="79">
        <v>0</v>
      </c>
      <c r="E1006" s="79">
        <v>0</v>
      </c>
      <c r="F1006" s="79">
        <v>0</v>
      </c>
      <c r="G1006" s="79">
        <v>46.796999999999997</v>
      </c>
      <c r="H1006" s="79">
        <v>6.4624511660086403</v>
      </c>
      <c r="I1006" s="80">
        <v>46.796999999999997</v>
      </c>
      <c r="J1006" s="80">
        <v>5.7927331198467096</v>
      </c>
    </row>
    <row r="1007" spans="1:10" ht="41.4" x14ac:dyDescent="0.3">
      <c r="A1007" s="135"/>
      <c r="B1007" s="104" t="s">
        <v>35</v>
      </c>
      <c r="C1007" s="79">
        <v>0</v>
      </c>
      <c r="D1007" s="79">
        <v>0</v>
      </c>
      <c r="E1007" s="79">
        <v>0</v>
      </c>
      <c r="F1007" s="79">
        <v>0</v>
      </c>
      <c r="G1007" s="79">
        <v>43.514000000000003</v>
      </c>
      <c r="H1007" s="79">
        <v>6.00908391644123</v>
      </c>
      <c r="I1007" s="80">
        <v>43.514000000000003</v>
      </c>
      <c r="J1007" s="80">
        <v>5.3863493167726499</v>
      </c>
    </row>
    <row r="1008" spans="1:10" ht="27.6" x14ac:dyDescent="0.3">
      <c r="A1008" s="135"/>
      <c r="B1008" s="104" t="s">
        <v>33</v>
      </c>
      <c r="C1008" s="79">
        <v>0</v>
      </c>
      <c r="D1008" s="79">
        <v>0</v>
      </c>
      <c r="E1008" s="79">
        <v>0</v>
      </c>
      <c r="F1008" s="79">
        <v>0</v>
      </c>
      <c r="G1008" s="79">
        <v>41.643999999999998</v>
      </c>
      <c r="H1008" s="79">
        <v>5.7508454891823</v>
      </c>
      <c r="I1008" s="80">
        <v>41.643999999999998</v>
      </c>
      <c r="J1008" s="80">
        <v>5.1548727064319504</v>
      </c>
    </row>
    <row r="1009" spans="1:10" x14ac:dyDescent="0.3">
      <c r="A1009" s="135"/>
      <c r="B1009" s="104" t="s">
        <v>15</v>
      </c>
      <c r="C1009" s="79">
        <v>0</v>
      </c>
      <c r="D1009" s="79">
        <v>0</v>
      </c>
      <c r="E1009" s="79">
        <v>0</v>
      </c>
      <c r="F1009" s="79">
        <v>0</v>
      </c>
      <c r="G1009" s="79">
        <v>38.478000000000002</v>
      </c>
      <c r="H1009" s="79">
        <v>5.3136354032455202</v>
      </c>
      <c r="I1009" s="80">
        <v>38.478000000000002</v>
      </c>
      <c r="J1009" s="80">
        <v>4.7629716645396396</v>
      </c>
    </row>
    <row r="1010" spans="1:10" ht="27.6" x14ac:dyDescent="0.3">
      <c r="A1010" s="135"/>
      <c r="B1010" s="104" t="s">
        <v>50</v>
      </c>
      <c r="C1010" s="79">
        <v>0</v>
      </c>
      <c r="D1010" s="79">
        <v>0</v>
      </c>
      <c r="E1010" s="79">
        <v>0</v>
      </c>
      <c r="F1010" s="79">
        <v>0</v>
      </c>
      <c r="G1010" s="79">
        <v>14.42</v>
      </c>
      <c r="H1010" s="79">
        <v>1.99133589362234</v>
      </c>
      <c r="I1010" s="80">
        <v>14.42</v>
      </c>
      <c r="J1010" s="80">
        <v>1.7849693695790201</v>
      </c>
    </row>
    <row r="1011" spans="1:10" x14ac:dyDescent="0.3">
      <c r="A1011" s="135"/>
      <c r="B1011" s="104" t="s">
        <v>64</v>
      </c>
      <c r="C1011" s="79">
        <v>0</v>
      </c>
      <c r="D1011" s="79">
        <v>0</v>
      </c>
      <c r="E1011" s="79">
        <v>0</v>
      </c>
      <c r="F1011" s="79">
        <v>0</v>
      </c>
      <c r="G1011" s="79">
        <v>13.853999999999999</v>
      </c>
      <c r="H1011" s="79">
        <v>1.91317388836643</v>
      </c>
      <c r="I1011" s="80">
        <v>13.853999999999999</v>
      </c>
      <c r="J1011" s="80">
        <v>1.7149074650587901</v>
      </c>
    </row>
    <row r="1012" spans="1:10" x14ac:dyDescent="0.3">
      <c r="A1012" s="135"/>
      <c r="B1012" s="104" t="s">
        <v>30</v>
      </c>
      <c r="C1012" s="79">
        <v>0</v>
      </c>
      <c r="D1012" s="79">
        <v>0</v>
      </c>
      <c r="E1012" s="79">
        <v>0</v>
      </c>
      <c r="F1012" s="79">
        <v>0</v>
      </c>
      <c r="G1012" s="79">
        <v>12.205</v>
      </c>
      <c r="H1012" s="79">
        <v>1.68545454796537</v>
      </c>
      <c r="I1012" s="80">
        <v>12.205</v>
      </c>
      <c r="J1012" s="80">
        <v>1.51078718139473</v>
      </c>
    </row>
    <row r="1013" spans="1:10" ht="27.6" x14ac:dyDescent="0.3">
      <c r="A1013" s="135"/>
      <c r="B1013" s="104" t="s">
        <v>19</v>
      </c>
      <c r="C1013" s="79">
        <v>0</v>
      </c>
      <c r="D1013" s="79">
        <v>0</v>
      </c>
      <c r="E1013" s="79">
        <v>0</v>
      </c>
      <c r="F1013" s="79">
        <v>0</v>
      </c>
      <c r="G1013" s="79">
        <v>11.907</v>
      </c>
      <c r="H1013" s="79">
        <v>1.6443021141027201</v>
      </c>
      <c r="I1013" s="80">
        <v>11.907</v>
      </c>
      <c r="J1013" s="80">
        <v>1.4738994648805399</v>
      </c>
    </row>
    <row r="1014" spans="1:10" x14ac:dyDescent="0.3">
      <c r="A1014" s="135"/>
      <c r="B1014" s="104" t="s">
        <v>29</v>
      </c>
      <c r="C1014" s="79">
        <v>0</v>
      </c>
      <c r="D1014" s="79">
        <v>0</v>
      </c>
      <c r="E1014" s="79">
        <v>0</v>
      </c>
      <c r="F1014" s="79">
        <v>0</v>
      </c>
      <c r="G1014" s="79">
        <v>9.4030000000000005</v>
      </c>
      <c r="H1014" s="79">
        <v>1.29851119332392</v>
      </c>
      <c r="I1014" s="80">
        <v>9.4030000000000005</v>
      </c>
      <c r="J1014" s="80">
        <v>1.1639436187345</v>
      </c>
    </row>
    <row r="1015" spans="1:10" x14ac:dyDescent="0.3">
      <c r="A1015" s="135"/>
      <c r="B1015" s="104" t="s">
        <v>17</v>
      </c>
      <c r="C1015" s="79">
        <v>0</v>
      </c>
      <c r="D1015" s="79">
        <v>0</v>
      </c>
      <c r="E1015" s="79">
        <v>0</v>
      </c>
      <c r="F1015" s="79">
        <v>0</v>
      </c>
      <c r="G1015" s="79">
        <v>6.6989999999999998</v>
      </c>
      <c r="H1015" s="79">
        <v>0.92510118941581498</v>
      </c>
      <c r="I1015" s="80">
        <v>6.6989999999999998</v>
      </c>
      <c r="J1015" s="80">
        <v>0.82923091586753594</v>
      </c>
    </row>
    <row r="1016" spans="1:10" ht="27.6" x14ac:dyDescent="0.3">
      <c r="A1016" s="135"/>
      <c r="B1016" s="104" t="s">
        <v>53</v>
      </c>
      <c r="C1016" s="79">
        <v>0</v>
      </c>
      <c r="D1016" s="79">
        <v>0</v>
      </c>
      <c r="E1016" s="79">
        <v>0</v>
      </c>
      <c r="F1016" s="79">
        <v>0</v>
      </c>
      <c r="G1016" s="79">
        <v>3.88</v>
      </c>
      <c r="H1016" s="79">
        <v>0.53581021270836904</v>
      </c>
      <c r="I1016" s="80">
        <v>3.88</v>
      </c>
      <c r="J1016" s="80">
        <v>0.48028302038603399</v>
      </c>
    </row>
    <row r="1017" spans="1:10" x14ac:dyDescent="0.3">
      <c r="A1017" s="135"/>
      <c r="B1017" s="104" t="s">
        <v>26</v>
      </c>
      <c r="C1017" s="79">
        <v>1.8480000000000001</v>
      </c>
      <c r="D1017" s="79">
        <v>2.2691552062868401</v>
      </c>
      <c r="E1017" s="79">
        <v>0</v>
      </c>
      <c r="F1017" s="79">
        <v>0</v>
      </c>
      <c r="G1017" s="79">
        <v>0</v>
      </c>
      <c r="H1017" s="79">
        <v>0</v>
      </c>
      <c r="I1017" s="80">
        <v>1.8480000000000001</v>
      </c>
      <c r="J1017" s="80">
        <v>0.228753356101389</v>
      </c>
    </row>
    <row r="1018" spans="1:10" x14ac:dyDescent="0.3">
      <c r="A1018" s="136"/>
      <c r="B1018" s="105" t="s">
        <v>97</v>
      </c>
      <c r="C1018" s="79">
        <v>81.44</v>
      </c>
      <c r="D1018" s="79">
        <v>100</v>
      </c>
      <c r="E1018" s="79">
        <v>2.2799999999999998</v>
      </c>
      <c r="F1018" s="79">
        <v>100</v>
      </c>
      <c r="G1018" s="79">
        <v>724.13699999999994</v>
      </c>
      <c r="H1018" s="79">
        <v>100</v>
      </c>
      <c r="I1018" s="80">
        <v>807.85699999999997</v>
      </c>
      <c r="J1018" s="80">
        <v>100</v>
      </c>
    </row>
    <row r="1019" spans="1:10" x14ac:dyDescent="0.3">
      <c r="A1019" s="134" t="s">
        <v>234</v>
      </c>
      <c r="B1019" s="104" t="s">
        <v>12</v>
      </c>
      <c r="C1019" s="79">
        <v>30.138999999999999</v>
      </c>
      <c r="D1019" s="79">
        <v>32.841171599180598</v>
      </c>
      <c r="E1019" s="79">
        <v>138.45699999999999</v>
      </c>
      <c r="F1019" s="79">
        <v>40.952826031015498</v>
      </c>
      <c r="G1019" s="79">
        <v>301.97800000000001</v>
      </c>
      <c r="H1019" s="79">
        <v>17.374300007784498</v>
      </c>
      <c r="I1019" s="80">
        <v>470.57400000000001</v>
      </c>
      <c r="J1019" s="80">
        <v>21.7061046003294</v>
      </c>
    </row>
    <row r="1020" spans="1:10" x14ac:dyDescent="0.3">
      <c r="A1020" s="135"/>
      <c r="B1020" s="104" t="s">
        <v>11</v>
      </c>
      <c r="C1020" s="79">
        <v>0</v>
      </c>
      <c r="D1020" s="79">
        <v>0</v>
      </c>
      <c r="E1020" s="79">
        <v>0</v>
      </c>
      <c r="F1020" s="79">
        <v>0</v>
      </c>
      <c r="G1020" s="79">
        <v>457.18099999999998</v>
      </c>
      <c r="H1020" s="79">
        <v>26.303902442757099</v>
      </c>
      <c r="I1020" s="80">
        <v>457.18099999999998</v>
      </c>
      <c r="J1020" s="80">
        <v>21.088327462382502</v>
      </c>
    </row>
    <row r="1021" spans="1:10" x14ac:dyDescent="0.3">
      <c r="A1021" s="135"/>
      <c r="B1021" s="104" t="s">
        <v>5</v>
      </c>
      <c r="C1021" s="79">
        <v>42.137</v>
      </c>
      <c r="D1021" s="79">
        <v>45.914875997036098</v>
      </c>
      <c r="E1021" s="79">
        <v>20.72</v>
      </c>
      <c r="F1021" s="79">
        <v>6.12856378054299</v>
      </c>
      <c r="G1021" s="79">
        <v>252.36099999999999</v>
      </c>
      <c r="H1021" s="79">
        <v>14.519586606522701</v>
      </c>
      <c r="I1021" s="80">
        <v>315.21800000000002</v>
      </c>
      <c r="J1021" s="80">
        <v>14.540018955375</v>
      </c>
    </row>
    <row r="1022" spans="1:10" x14ac:dyDescent="0.3">
      <c r="A1022" s="135"/>
      <c r="B1022" s="104" t="s">
        <v>13</v>
      </c>
      <c r="C1022" s="79">
        <v>8.93</v>
      </c>
      <c r="D1022" s="79">
        <v>9.7306367955367694</v>
      </c>
      <c r="E1022" s="79">
        <v>176.71100000000001</v>
      </c>
      <c r="F1022" s="79">
        <v>52.267598176811397</v>
      </c>
      <c r="G1022" s="79">
        <v>69.325000000000003</v>
      </c>
      <c r="H1022" s="79">
        <v>3.9886129057072299</v>
      </c>
      <c r="I1022" s="80">
        <v>254.96600000000001</v>
      </c>
      <c r="J1022" s="80">
        <v>11.7607829279297</v>
      </c>
    </row>
    <row r="1023" spans="1:10" x14ac:dyDescent="0.3">
      <c r="A1023" s="135"/>
      <c r="B1023" s="104" t="s">
        <v>15</v>
      </c>
      <c r="C1023" s="79">
        <v>0</v>
      </c>
      <c r="D1023" s="79">
        <v>0</v>
      </c>
      <c r="E1023" s="79">
        <v>0</v>
      </c>
      <c r="F1023" s="79">
        <v>0</v>
      </c>
      <c r="G1023" s="79">
        <v>243.09800000000001</v>
      </c>
      <c r="H1023" s="79">
        <v>13.9866400310367</v>
      </c>
      <c r="I1023" s="80">
        <v>243.09800000000001</v>
      </c>
      <c r="J1023" s="80">
        <v>11.213349263093299</v>
      </c>
    </row>
    <row r="1024" spans="1:10" x14ac:dyDescent="0.3">
      <c r="A1024" s="135"/>
      <c r="B1024" s="104" t="s">
        <v>14</v>
      </c>
      <c r="C1024" s="79">
        <v>0</v>
      </c>
      <c r="D1024" s="79">
        <v>0</v>
      </c>
      <c r="E1024" s="79">
        <v>0</v>
      </c>
      <c r="F1024" s="79">
        <v>0</v>
      </c>
      <c r="G1024" s="79">
        <v>150.16800000000001</v>
      </c>
      <c r="H1024" s="79">
        <v>8.6399137803713497</v>
      </c>
      <c r="I1024" s="80">
        <v>150.16800000000001</v>
      </c>
      <c r="J1024" s="80">
        <v>6.92677945577584</v>
      </c>
    </row>
    <row r="1025" spans="1:10" x14ac:dyDescent="0.3">
      <c r="A1025" s="135"/>
      <c r="B1025" s="104" t="s">
        <v>30</v>
      </c>
      <c r="C1025" s="79">
        <v>0</v>
      </c>
      <c r="D1025" s="79">
        <v>0</v>
      </c>
      <c r="E1025" s="79">
        <v>0</v>
      </c>
      <c r="F1025" s="79">
        <v>0</v>
      </c>
      <c r="G1025" s="79">
        <v>58.948</v>
      </c>
      <c r="H1025" s="79">
        <v>3.3915723557970399</v>
      </c>
      <c r="I1025" s="80">
        <v>58.948</v>
      </c>
      <c r="J1025" s="80">
        <v>2.7190865920773701</v>
      </c>
    </row>
    <row r="1026" spans="1:10" ht="27.6" x14ac:dyDescent="0.3">
      <c r="A1026" s="135"/>
      <c r="B1026" s="104" t="s">
        <v>23</v>
      </c>
      <c r="C1026" s="79">
        <v>0</v>
      </c>
      <c r="D1026" s="79">
        <v>0</v>
      </c>
      <c r="E1026" s="79">
        <v>0</v>
      </c>
      <c r="F1026" s="79">
        <v>0</v>
      </c>
      <c r="G1026" s="79">
        <v>32.351999999999997</v>
      </c>
      <c r="H1026" s="79">
        <v>1.8613718676587201</v>
      </c>
      <c r="I1026" s="80">
        <v>32.351999999999997</v>
      </c>
      <c r="J1026" s="80">
        <v>1.4922964210301799</v>
      </c>
    </row>
    <row r="1027" spans="1:10" ht="27.6" x14ac:dyDescent="0.3">
      <c r="A1027" s="135"/>
      <c r="B1027" s="104" t="s">
        <v>32</v>
      </c>
      <c r="C1027" s="79">
        <v>0</v>
      </c>
      <c r="D1027" s="79">
        <v>0</v>
      </c>
      <c r="E1027" s="79">
        <v>0</v>
      </c>
      <c r="F1027" s="79">
        <v>0</v>
      </c>
      <c r="G1027" s="79">
        <v>24.731999999999999</v>
      </c>
      <c r="H1027" s="79">
        <v>1.42295527420052</v>
      </c>
      <c r="I1027" s="80">
        <v>24.731999999999999</v>
      </c>
      <c r="J1027" s="80">
        <v>1.1408096898157301</v>
      </c>
    </row>
    <row r="1028" spans="1:10" ht="27.6" x14ac:dyDescent="0.3">
      <c r="A1028" s="135"/>
      <c r="B1028" s="104" t="s">
        <v>27</v>
      </c>
      <c r="C1028" s="79">
        <v>0</v>
      </c>
      <c r="D1028" s="79">
        <v>0</v>
      </c>
      <c r="E1028" s="79">
        <v>2.2010000000000001</v>
      </c>
      <c r="F1028" s="79">
        <v>0.65101201163007405</v>
      </c>
      <c r="G1028" s="79">
        <v>22.353000000000002</v>
      </c>
      <c r="H1028" s="79">
        <v>1.28607954246338</v>
      </c>
      <c r="I1028" s="80">
        <v>24.553999999999998</v>
      </c>
      <c r="J1028" s="80">
        <v>1.1325991073805299</v>
      </c>
    </row>
    <row r="1029" spans="1:10" x14ac:dyDescent="0.3">
      <c r="A1029" s="135"/>
      <c r="B1029" s="104" t="s">
        <v>64</v>
      </c>
      <c r="C1029" s="79">
        <v>0</v>
      </c>
      <c r="D1029" s="79">
        <v>0</v>
      </c>
      <c r="E1029" s="79">
        <v>0</v>
      </c>
      <c r="F1029" s="79">
        <v>0</v>
      </c>
      <c r="G1029" s="79">
        <v>21.608000000000001</v>
      </c>
      <c r="H1029" s="79">
        <v>1.2432159778798699</v>
      </c>
      <c r="I1029" s="80">
        <v>21.608000000000001</v>
      </c>
      <c r="J1029" s="80">
        <v>0.99670935539132499</v>
      </c>
    </row>
    <row r="1030" spans="1:10" ht="27.6" x14ac:dyDescent="0.3">
      <c r="A1030" s="135"/>
      <c r="B1030" s="104" t="s">
        <v>41</v>
      </c>
      <c r="C1030" s="79">
        <v>0</v>
      </c>
      <c r="D1030" s="79">
        <v>0</v>
      </c>
      <c r="E1030" s="79">
        <v>0</v>
      </c>
      <c r="F1030" s="79">
        <v>0</v>
      </c>
      <c r="G1030" s="79">
        <v>20.881</v>
      </c>
      <c r="H1030" s="79">
        <v>1.2013880430446799</v>
      </c>
      <c r="I1030" s="80">
        <v>20.881</v>
      </c>
      <c r="J1030" s="80">
        <v>0.96317512263634997</v>
      </c>
    </row>
    <row r="1031" spans="1:10" x14ac:dyDescent="0.3">
      <c r="A1031" s="135"/>
      <c r="B1031" s="104" t="s">
        <v>17</v>
      </c>
      <c r="C1031" s="79">
        <v>0</v>
      </c>
      <c r="D1031" s="79">
        <v>0</v>
      </c>
      <c r="E1031" s="79">
        <v>0</v>
      </c>
      <c r="F1031" s="79">
        <v>0</v>
      </c>
      <c r="G1031" s="79">
        <v>20.0989</v>
      </c>
      <c r="H1031" s="79">
        <v>1.1563899304798999</v>
      </c>
      <c r="I1031" s="80">
        <v>20.0989</v>
      </c>
      <c r="J1031" s="80">
        <v>0.92709929947587399</v>
      </c>
    </row>
    <row r="1032" spans="1:10" x14ac:dyDescent="0.3">
      <c r="A1032" s="135"/>
      <c r="B1032" s="104" t="s">
        <v>28</v>
      </c>
      <c r="C1032" s="79">
        <v>0</v>
      </c>
      <c r="D1032" s="79">
        <v>0</v>
      </c>
      <c r="E1032" s="79">
        <v>0</v>
      </c>
      <c r="F1032" s="79">
        <v>0</v>
      </c>
      <c r="G1032" s="79">
        <v>17.399999999999999</v>
      </c>
      <c r="H1032" s="79">
        <v>1.0011087567155601</v>
      </c>
      <c r="I1032" s="80">
        <v>17.399999999999999</v>
      </c>
      <c r="J1032" s="80">
        <v>0.80260749647394702</v>
      </c>
    </row>
    <row r="1033" spans="1:10" ht="27.6" x14ac:dyDescent="0.3">
      <c r="A1033" s="135"/>
      <c r="B1033" s="104" t="s">
        <v>39</v>
      </c>
      <c r="C1033" s="79">
        <v>0</v>
      </c>
      <c r="D1033" s="79">
        <v>0</v>
      </c>
      <c r="E1033" s="79">
        <v>0</v>
      </c>
      <c r="F1033" s="79">
        <v>0</v>
      </c>
      <c r="G1033" s="79">
        <v>13.882999999999999</v>
      </c>
      <c r="H1033" s="79">
        <v>0.79875821088977295</v>
      </c>
      <c r="I1033" s="80">
        <v>13.882999999999999</v>
      </c>
      <c r="J1033" s="80">
        <v>0.64037930307746005</v>
      </c>
    </row>
    <row r="1034" spans="1:10" x14ac:dyDescent="0.3">
      <c r="A1034" s="135"/>
      <c r="B1034" s="104" t="s">
        <v>26</v>
      </c>
      <c r="C1034" s="79">
        <v>10.566000000000001</v>
      </c>
      <c r="D1034" s="79">
        <v>11.513315608246501</v>
      </c>
      <c r="E1034" s="79">
        <v>0</v>
      </c>
      <c r="F1034" s="79">
        <v>0</v>
      </c>
      <c r="G1034" s="79">
        <v>0</v>
      </c>
      <c r="H1034" s="79">
        <v>0</v>
      </c>
      <c r="I1034" s="80">
        <v>10.566000000000001</v>
      </c>
      <c r="J1034" s="80">
        <v>0.487376483203662</v>
      </c>
    </row>
    <row r="1035" spans="1:10" ht="16.5" customHeight="1" x14ac:dyDescent="0.3">
      <c r="A1035" s="135"/>
      <c r="B1035" s="104" t="s">
        <v>21</v>
      </c>
      <c r="C1035" s="79">
        <v>0</v>
      </c>
      <c r="D1035" s="79">
        <v>0</v>
      </c>
      <c r="E1035" s="79">
        <v>0</v>
      </c>
      <c r="F1035" s="79">
        <v>0</v>
      </c>
      <c r="G1035" s="79">
        <v>10.102</v>
      </c>
      <c r="H1035" s="79">
        <v>0.58121842875520402</v>
      </c>
      <c r="I1035" s="80">
        <v>10.102</v>
      </c>
      <c r="J1035" s="80">
        <v>0.46597361663102399</v>
      </c>
    </row>
    <row r="1036" spans="1:10" ht="27.6" x14ac:dyDescent="0.3">
      <c r="A1036" s="135"/>
      <c r="B1036" s="104" t="s">
        <v>33</v>
      </c>
      <c r="C1036" s="79">
        <v>0</v>
      </c>
      <c r="D1036" s="79">
        <v>0</v>
      </c>
      <c r="E1036" s="79">
        <v>0</v>
      </c>
      <c r="F1036" s="79">
        <v>0</v>
      </c>
      <c r="G1036" s="79">
        <v>8.9600000000000009</v>
      </c>
      <c r="H1036" s="79">
        <v>0.51551347472249298</v>
      </c>
      <c r="I1036" s="80">
        <v>8.9600000000000009</v>
      </c>
      <c r="J1036" s="80">
        <v>0.41329673381646898</v>
      </c>
    </row>
    <row r="1037" spans="1:10" x14ac:dyDescent="0.3">
      <c r="A1037" s="135"/>
      <c r="B1037" s="104" t="s">
        <v>20</v>
      </c>
      <c r="C1037" s="79">
        <v>0</v>
      </c>
      <c r="D1037" s="79">
        <v>0</v>
      </c>
      <c r="E1037" s="79">
        <v>0</v>
      </c>
      <c r="F1037" s="79">
        <v>0</v>
      </c>
      <c r="G1037" s="79">
        <v>5.7919999999999998</v>
      </c>
      <c r="H1037" s="79">
        <v>0.33324263901703999</v>
      </c>
      <c r="I1037" s="80">
        <v>5.7919999999999998</v>
      </c>
      <c r="J1037" s="80">
        <v>0.26716681721707503</v>
      </c>
    </row>
    <row r="1038" spans="1:10" x14ac:dyDescent="0.3">
      <c r="A1038" s="135"/>
      <c r="B1038" s="104" t="s">
        <v>29</v>
      </c>
      <c r="C1038" s="79">
        <v>0</v>
      </c>
      <c r="D1038" s="79">
        <v>0</v>
      </c>
      <c r="E1038" s="79">
        <v>0</v>
      </c>
      <c r="F1038" s="79">
        <v>0</v>
      </c>
      <c r="G1038" s="79">
        <v>4.0999999999999996</v>
      </c>
      <c r="H1038" s="79">
        <v>0.235893442674355</v>
      </c>
      <c r="I1038" s="80">
        <v>4.0999999999999996</v>
      </c>
      <c r="J1038" s="80">
        <v>0.18912015721512501</v>
      </c>
    </row>
    <row r="1039" spans="1:10" ht="27.6" x14ac:dyDescent="0.3">
      <c r="A1039" s="135"/>
      <c r="B1039" s="104" t="s">
        <v>58</v>
      </c>
      <c r="C1039" s="79">
        <v>0</v>
      </c>
      <c r="D1039" s="79">
        <v>0</v>
      </c>
      <c r="E1039" s="79">
        <v>0</v>
      </c>
      <c r="F1039" s="79">
        <v>0</v>
      </c>
      <c r="G1039" s="79">
        <v>2.7519999999999998</v>
      </c>
      <c r="H1039" s="79">
        <v>0.15833628152190901</v>
      </c>
      <c r="I1039" s="80">
        <v>2.7519999999999998</v>
      </c>
      <c r="J1039" s="80">
        <v>0.126941139672201</v>
      </c>
    </row>
    <row r="1040" spans="1:10" x14ac:dyDescent="0.3">
      <c r="A1040" s="136"/>
      <c r="B1040" s="105" t="s">
        <v>97</v>
      </c>
      <c r="C1040" s="79">
        <v>91.772000000000006</v>
      </c>
      <c r="D1040" s="79">
        <v>100</v>
      </c>
      <c r="E1040" s="79">
        <v>338.089</v>
      </c>
      <c r="F1040" s="79">
        <v>100</v>
      </c>
      <c r="G1040" s="79">
        <v>1738.0728999999999</v>
      </c>
      <c r="H1040" s="79">
        <v>100</v>
      </c>
      <c r="I1040" s="80">
        <v>2167.9339</v>
      </c>
      <c r="J1040" s="80">
        <v>100</v>
      </c>
    </row>
    <row r="1041" spans="1:10" x14ac:dyDescent="0.3">
      <c r="A1041" s="134" t="s">
        <v>235</v>
      </c>
      <c r="B1041" s="104" t="s">
        <v>11</v>
      </c>
      <c r="C1041" s="79">
        <v>0</v>
      </c>
      <c r="D1041" s="79">
        <v>0</v>
      </c>
      <c r="E1041" s="79">
        <v>0</v>
      </c>
      <c r="F1041" s="79">
        <v>0</v>
      </c>
      <c r="G1041" s="79">
        <v>674.649</v>
      </c>
      <c r="H1041" s="79">
        <v>29.902599777054299</v>
      </c>
      <c r="I1041" s="80">
        <v>674.649</v>
      </c>
      <c r="J1041" s="80">
        <v>28.452828501708499</v>
      </c>
    </row>
    <row r="1042" spans="1:10" x14ac:dyDescent="0.3">
      <c r="A1042" s="135"/>
      <c r="B1042" s="104" t="s">
        <v>5</v>
      </c>
      <c r="C1042" s="79">
        <v>57.813000000000002</v>
      </c>
      <c r="D1042" s="79">
        <v>53.431608133086897</v>
      </c>
      <c r="E1042" s="79">
        <v>0.5</v>
      </c>
      <c r="F1042" s="79">
        <v>7.3975440153868899</v>
      </c>
      <c r="G1042" s="79">
        <v>431.05900000000003</v>
      </c>
      <c r="H1042" s="79">
        <v>19.105912492714399</v>
      </c>
      <c r="I1042" s="80">
        <v>489.37200000000001</v>
      </c>
      <c r="J1042" s="80">
        <v>20.638906438070901</v>
      </c>
    </row>
    <row r="1043" spans="1:10" x14ac:dyDescent="0.3">
      <c r="A1043" s="135"/>
      <c r="B1043" s="104" t="s">
        <v>12</v>
      </c>
      <c r="C1043" s="79">
        <v>22.952999999999999</v>
      </c>
      <c r="D1043" s="79">
        <v>21.2134935304991</v>
      </c>
      <c r="E1043" s="79">
        <v>0</v>
      </c>
      <c r="F1043" s="79">
        <v>0</v>
      </c>
      <c r="G1043" s="79">
        <v>370.351</v>
      </c>
      <c r="H1043" s="79">
        <v>16.415139917248599</v>
      </c>
      <c r="I1043" s="80">
        <v>393.30399999999997</v>
      </c>
      <c r="J1043" s="80">
        <v>16.587308750232999</v>
      </c>
    </row>
    <row r="1044" spans="1:10" ht="16.5" customHeight="1" x14ac:dyDescent="0.3">
      <c r="A1044" s="135"/>
      <c r="B1044" s="104" t="s">
        <v>21</v>
      </c>
      <c r="C1044" s="79">
        <v>0</v>
      </c>
      <c r="D1044" s="79">
        <v>0</v>
      </c>
      <c r="E1044" s="79">
        <v>0</v>
      </c>
      <c r="F1044" s="79">
        <v>0</v>
      </c>
      <c r="G1044" s="79">
        <v>177.86199999999999</v>
      </c>
      <c r="H1044" s="79">
        <v>7.8834122655580003</v>
      </c>
      <c r="I1044" s="80">
        <v>177.86199999999999</v>
      </c>
      <c r="J1044" s="80">
        <v>7.5011998579570598</v>
      </c>
    </row>
    <row r="1045" spans="1:10" x14ac:dyDescent="0.3">
      <c r="A1045" s="135"/>
      <c r="B1045" s="104" t="s">
        <v>14</v>
      </c>
      <c r="C1045" s="79">
        <v>0</v>
      </c>
      <c r="D1045" s="79">
        <v>0</v>
      </c>
      <c r="E1045" s="79">
        <v>0</v>
      </c>
      <c r="F1045" s="79">
        <v>0</v>
      </c>
      <c r="G1045" s="79">
        <v>129.988</v>
      </c>
      <c r="H1045" s="79">
        <v>5.7614835860124902</v>
      </c>
      <c r="I1045" s="80">
        <v>129.988</v>
      </c>
      <c r="J1045" s="80">
        <v>5.4821488971006902</v>
      </c>
    </row>
    <row r="1046" spans="1:10" x14ac:dyDescent="0.3">
      <c r="A1046" s="135"/>
      <c r="B1046" s="104" t="s">
        <v>64</v>
      </c>
      <c r="C1046" s="79">
        <v>0</v>
      </c>
      <c r="D1046" s="79">
        <v>0</v>
      </c>
      <c r="E1046" s="79">
        <v>0</v>
      </c>
      <c r="F1046" s="79">
        <v>0</v>
      </c>
      <c r="G1046" s="79">
        <v>112.515</v>
      </c>
      <c r="H1046" s="79">
        <v>4.9870243844062099</v>
      </c>
      <c r="I1046" s="80">
        <v>112.515</v>
      </c>
      <c r="J1046" s="80">
        <v>4.7452378923999401</v>
      </c>
    </row>
    <row r="1047" spans="1:10" ht="27.6" x14ac:dyDescent="0.3">
      <c r="A1047" s="135"/>
      <c r="B1047" s="104" t="s">
        <v>25</v>
      </c>
      <c r="C1047" s="79">
        <v>0</v>
      </c>
      <c r="D1047" s="79">
        <v>0</v>
      </c>
      <c r="E1047" s="79">
        <v>0</v>
      </c>
      <c r="F1047" s="79">
        <v>0</v>
      </c>
      <c r="G1047" s="79">
        <v>73.543000000000006</v>
      </c>
      <c r="H1047" s="79">
        <v>3.2596607945819298</v>
      </c>
      <c r="I1047" s="80">
        <v>73.543000000000006</v>
      </c>
      <c r="J1047" s="80">
        <v>3.1016222754367799</v>
      </c>
    </row>
    <row r="1048" spans="1:10" x14ac:dyDescent="0.3">
      <c r="A1048" s="135"/>
      <c r="B1048" s="104" t="s">
        <v>13</v>
      </c>
      <c r="C1048" s="79">
        <v>22.59</v>
      </c>
      <c r="D1048" s="79">
        <v>20.8780036968577</v>
      </c>
      <c r="E1048" s="79">
        <v>6.2590000000000003</v>
      </c>
      <c r="F1048" s="79">
        <v>92.602455984613101</v>
      </c>
      <c r="G1048" s="79">
        <v>29.582999999999998</v>
      </c>
      <c r="H1048" s="79">
        <v>1.31121310370963</v>
      </c>
      <c r="I1048" s="80">
        <v>58.432000000000002</v>
      </c>
      <c r="J1048" s="80">
        <v>2.4643268944470802</v>
      </c>
    </row>
    <row r="1049" spans="1:10" x14ac:dyDescent="0.3">
      <c r="A1049" s="135"/>
      <c r="B1049" s="104" t="s">
        <v>28</v>
      </c>
      <c r="C1049" s="79">
        <v>0</v>
      </c>
      <c r="D1049" s="79">
        <v>0</v>
      </c>
      <c r="E1049" s="79">
        <v>0</v>
      </c>
      <c r="F1049" s="79">
        <v>0</v>
      </c>
      <c r="G1049" s="79">
        <v>56.531999999999996</v>
      </c>
      <c r="H1049" s="79">
        <v>2.5056789094720902</v>
      </c>
      <c r="I1049" s="80">
        <v>56.531999999999996</v>
      </c>
      <c r="J1049" s="80">
        <v>2.3841957830791798</v>
      </c>
    </row>
    <row r="1050" spans="1:10" x14ac:dyDescent="0.3">
      <c r="A1050" s="135"/>
      <c r="B1050" s="104" t="s">
        <v>15</v>
      </c>
      <c r="C1050" s="79">
        <v>0</v>
      </c>
      <c r="D1050" s="79">
        <v>0</v>
      </c>
      <c r="E1050" s="79">
        <v>0</v>
      </c>
      <c r="F1050" s="79">
        <v>0</v>
      </c>
      <c r="G1050" s="79">
        <v>49.915999999999997</v>
      </c>
      <c r="H1050" s="79">
        <v>2.21243664553189</v>
      </c>
      <c r="I1050" s="80">
        <v>49.915999999999997</v>
      </c>
      <c r="J1050" s="80">
        <v>2.1051708184422999</v>
      </c>
    </row>
    <row r="1051" spans="1:10" ht="27.6" x14ac:dyDescent="0.3">
      <c r="A1051" s="135"/>
      <c r="B1051" s="104" t="s">
        <v>27</v>
      </c>
      <c r="C1051" s="79">
        <v>0</v>
      </c>
      <c r="D1051" s="79">
        <v>0</v>
      </c>
      <c r="E1051" s="79">
        <v>0</v>
      </c>
      <c r="F1051" s="79">
        <v>0</v>
      </c>
      <c r="G1051" s="79">
        <v>46.831000000000003</v>
      </c>
      <c r="H1051" s="79">
        <v>2.0756995862429699</v>
      </c>
      <c r="I1051" s="80">
        <v>46.831000000000003</v>
      </c>
      <c r="J1051" s="80">
        <v>1.9750631981423099</v>
      </c>
    </row>
    <row r="1052" spans="1:10" x14ac:dyDescent="0.3">
      <c r="A1052" s="135"/>
      <c r="B1052" s="104" t="s">
        <v>30</v>
      </c>
      <c r="C1052" s="79">
        <v>0</v>
      </c>
      <c r="D1052" s="79">
        <v>0</v>
      </c>
      <c r="E1052" s="79">
        <v>0</v>
      </c>
      <c r="F1052" s="79">
        <v>0</v>
      </c>
      <c r="G1052" s="79">
        <v>33.710999999999999</v>
      </c>
      <c r="H1052" s="79">
        <v>1.4941792563011</v>
      </c>
      <c r="I1052" s="80">
        <v>33.710999999999999</v>
      </c>
      <c r="J1052" s="80">
        <v>1.4217367870123501</v>
      </c>
    </row>
    <row r="1053" spans="1:10" ht="27.6" x14ac:dyDescent="0.3">
      <c r="A1053" s="135"/>
      <c r="B1053" s="104" t="s">
        <v>32</v>
      </c>
      <c r="C1053" s="79">
        <v>0</v>
      </c>
      <c r="D1053" s="79">
        <v>0</v>
      </c>
      <c r="E1053" s="79">
        <v>0</v>
      </c>
      <c r="F1053" s="79">
        <v>0</v>
      </c>
      <c r="G1053" s="79">
        <v>22.562000000000001</v>
      </c>
      <c r="H1053" s="79">
        <v>1.00001994543815</v>
      </c>
      <c r="I1053" s="80">
        <v>22.562000000000001</v>
      </c>
      <c r="J1053" s="80">
        <v>0.95153586035930804</v>
      </c>
    </row>
    <row r="1054" spans="1:10" ht="27.6" x14ac:dyDescent="0.3">
      <c r="A1054" s="135"/>
      <c r="B1054" s="104" t="s">
        <v>58</v>
      </c>
      <c r="C1054" s="79">
        <v>0</v>
      </c>
      <c r="D1054" s="79">
        <v>0</v>
      </c>
      <c r="E1054" s="79">
        <v>0</v>
      </c>
      <c r="F1054" s="79">
        <v>0</v>
      </c>
      <c r="G1054" s="79">
        <v>10.914</v>
      </c>
      <c r="H1054" s="79">
        <v>0.48374335983121702</v>
      </c>
      <c r="I1054" s="80">
        <v>10.914</v>
      </c>
      <c r="J1054" s="80">
        <v>0.46028997340490602</v>
      </c>
    </row>
    <row r="1055" spans="1:10" x14ac:dyDescent="0.3">
      <c r="A1055" s="135"/>
      <c r="B1055" s="104" t="s">
        <v>20</v>
      </c>
      <c r="C1055" s="79">
        <v>0</v>
      </c>
      <c r="D1055" s="79">
        <v>0</v>
      </c>
      <c r="E1055" s="79">
        <v>0</v>
      </c>
      <c r="F1055" s="79">
        <v>0</v>
      </c>
      <c r="G1055" s="79">
        <v>9.0839999999999996</v>
      </c>
      <c r="H1055" s="79">
        <v>0.40263191137133802</v>
      </c>
      <c r="I1055" s="80">
        <v>9.0839999999999996</v>
      </c>
      <c r="J1055" s="80">
        <v>0.38311106087687102</v>
      </c>
    </row>
    <row r="1056" spans="1:10" ht="27.6" x14ac:dyDescent="0.3">
      <c r="A1056" s="135"/>
      <c r="B1056" s="104" t="s">
        <v>41</v>
      </c>
      <c r="C1056" s="79">
        <v>0</v>
      </c>
      <c r="D1056" s="79">
        <v>0</v>
      </c>
      <c r="E1056" s="79">
        <v>0</v>
      </c>
      <c r="F1056" s="79">
        <v>0</v>
      </c>
      <c r="G1056" s="79">
        <v>9.0030000000000001</v>
      </c>
      <c r="H1056" s="79">
        <v>0.39904173250508101</v>
      </c>
      <c r="I1056" s="80">
        <v>9.0030000000000001</v>
      </c>
      <c r="J1056" s="80">
        <v>0.37969494507644902</v>
      </c>
    </row>
    <row r="1057" spans="1:10" x14ac:dyDescent="0.3">
      <c r="A1057" s="135"/>
      <c r="B1057" s="104" t="s">
        <v>17</v>
      </c>
      <c r="C1057" s="79">
        <v>0</v>
      </c>
      <c r="D1057" s="79">
        <v>0</v>
      </c>
      <c r="E1057" s="79">
        <v>0</v>
      </c>
      <c r="F1057" s="79">
        <v>0</v>
      </c>
      <c r="G1057" s="79">
        <v>8.7010000000000005</v>
      </c>
      <c r="H1057" s="79">
        <v>0.38565612734940602</v>
      </c>
      <c r="I1057" s="80">
        <v>8.7010000000000005</v>
      </c>
      <c r="J1057" s="80">
        <v>0.36695831579586602</v>
      </c>
    </row>
    <row r="1058" spans="1:10" ht="27.6" x14ac:dyDescent="0.3">
      <c r="A1058" s="135"/>
      <c r="B1058" s="104" t="s">
        <v>36</v>
      </c>
      <c r="C1058" s="79">
        <v>0</v>
      </c>
      <c r="D1058" s="79">
        <v>0</v>
      </c>
      <c r="E1058" s="79">
        <v>0</v>
      </c>
      <c r="F1058" s="79">
        <v>0</v>
      </c>
      <c r="G1058" s="79">
        <v>6.6509999999999998</v>
      </c>
      <c r="H1058" s="79">
        <v>0.29479357579598903</v>
      </c>
      <c r="I1058" s="80">
        <v>6.6509999999999998</v>
      </c>
      <c r="J1058" s="80">
        <v>0.28050106405681002</v>
      </c>
    </row>
    <row r="1059" spans="1:10" x14ac:dyDescent="0.3">
      <c r="A1059" s="135"/>
      <c r="B1059" s="104" t="s">
        <v>26</v>
      </c>
      <c r="C1059" s="79">
        <v>4.8440000000000003</v>
      </c>
      <c r="D1059" s="79">
        <v>4.47689463955638</v>
      </c>
      <c r="E1059" s="79">
        <v>0</v>
      </c>
      <c r="F1059" s="79">
        <v>0</v>
      </c>
      <c r="G1059" s="79">
        <v>0</v>
      </c>
      <c r="H1059" s="79">
        <v>0</v>
      </c>
      <c r="I1059" s="80">
        <v>4.8440000000000003</v>
      </c>
      <c r="J1059" s="80">
        <v>0.20429215971901801</v>
      </c>
    </row>
    <row r="1060" spans="1:10" ht="27.6" x14ac:dyDescent="0.3">
      <c r="A1060" s="135"/>
      <c r="B1060" s="104" t="s">
        <v>37</v>
      </c>
      <c r="C1060" s="79">
        <v>0</v>
      </c>
      <c r="D1060" s="79">
        <v>0</v>
      </c>
      <c r="E1060" s="79">
        <v>0</v>
      </c>
      <c r="F1060" s="79">
        <v>0</v>
      </c>
      <c r="G1060" s="79">
        <v>2.7</v>
      </c>
      <c r="H1060" s="79">
        <v>0.119672628875232</v>
      </c>
      <c r="I1060" s="80">
        <v>2.7</v>
      </c>
      <c r="J1060" s="80">
        <v>0.113870526680708</v>
      </c>
    </row>
    <row r="1061" spans="1:10" x14ac:dyDescent="0.3">
      <c r="A1061" s="136"/>
      <c r="B1061" s="105" t="s">
        <v>97</v>
      </c>
      <c r="C1061" s="79">
        <v>108.2</v>
      </c>
      <c r="D1061" s="79">
        <v>100</v>
      </c>
      <c r="E1061" s="79">
        <v>6.7590000000000003</v>
      </c>
      <c r="F1061" s="79">
        <v>100</v>
      </c>
      <c r="G1061" s="79">
        <v>2256.1550000000002</v>
      </c>
      <c r="H1061" s="79">
        <v>100</v>
      </c>
      <c r="I1061" s="80">
        <v>2371.114</v>
      </c>
      <c r="J1061" s="80">
        <v>100</v>
      </c>
    </row>
    <row r="1062" spans="1:10" x14ac:dyDescent="0.3">
      <c r="A1062" s="134" t="s">
        <v>236</v>
      </c>
      <c r="B1062" s="104" t="s">
        <v>11</v>
      </c>
      <c r="C1062" s="79">
        <v>0</v>
      </c>
      <c r="D1062" s="79">
        <v>0</v>
      </c>
      <c r="E1062" s="79">
        <v>0</v>
      </c>
      <c r="F1062" s="79">
        <v>0</v>
      </c>
      <c r="G1062" s="79">
        <v>860.27099999999996</v>
      </c>
      <c r="H1062" s="79">
        <v>33.577513275527899</v>
      </c>
      <c r="I1062" s="80">
        <v>860.27099999999996</v>
      </c>
      <c r="J1062" s="80">
        <v>27.2487639768256</v>
      </c>
    </row>
    <row r="1063" spans="1:10" x14ac:dyDescent="0.3">
      <c r="A1063" s="135"/>
      <c r="B1063" s="104" t="s">
        <v>5</v>
      </c>
      <c r="C1063" s="79">
        <v>291.95299999999997</v>
      </c>
      <c r="D1063" s="79">
        <v>49.495555702483799</v>
      </c>
      <c r="E1063" s="79">
        <v>2.8</v>
      </c>
      <c r="F1063" s="79">
        <v>53.856510867474498</v>
      </c>
      <c r="G1063" s="79">
        <v>469.7</v>
      </c>
      <c r="H1063" s="79">
        <v>18.333011324937701</v>
      </c>
      <c r="I1063" s="80">
        <v>764.45299999999997</v>
      </c>
      <c r="J1063" s="80">
        <v>24.213764463031101</v>
      </c>
    </row>
    <row r="1064" spans="1:10" x14ac:dyDescent="0.3">
      <c r="A1064" s="135"/>
      <c r="B1064" s="104" t="s">
        <v>15</v>
      </c>
      <c r="C1064" s="79">
        <v>0</v>
      </c>
      <c r="D1064" s="79">
        <v>0</v>
      </c>
      <c r="E1064" s="79">
        <v>0</v>
      </c>
      <c r="F1064" s="79">
        <v>0</v>
      </c>
      <c r="G1064" s="79">
        <v>548.13400000000001</v>
      </c>
      <c r="H1064" s="79">
        <v>21.394393931410299</v>
      </c>
      <c r="I1064" s="80">
        <v>548.13400000000001</v>
      </c>
      <c r="J1064" s="80">
        <v>17.361940590434099</v>
      </c>
    </row>
    <row r="1065" spans="1:10" x14ac:dyDescent="0.3">
      <c r="A1065" s="135"/>
      <c r="B1065" s="104" t="s">
        <v>12</v>
      </c>
      <c r="C1065" s="79">
        <v>51.399000000000001</v>
      </c>
      <c r="D1065" s="79">
        <v>8.7138069057415599</v>
      </c>
      <c r="E1065" s="79">
        <v>0</v>
      </c>
      <c r="F1065" s="79">
        <v>0</v>
      </c>
      <c r="G1065" s="79">
        <v>215.934</v>
      </c>
      <c r="H1065" s="79">
        <v>8.4281892004238799</v>
      </c>
      <c r="I1065" s="80">
        <v>267.33300000000003</v>
      </c>
      <c r="J1065" s="80">
        <v>8.4676733496964403</v>
      </c>
    </row>
    <row r="1066" spans="1:10" x14ac:dyDescent="0.3">
      <c r="A1066" s="135"/>
      <c r="B1066" s="104" t="s">
        <v>20</v>
      </c>
      <c r="C1066" s="79">
        <v>102.551</v>
      </c>
      <c r="D1066" s="79">
        <v>17.385739255446701</v>
      </c>
      <c r="E1066" s="79">
        <v>1.399</v>
      </c>
      <c r="F1066" s="79">
        <v>26.909020965570299</v>
      </c>
      <c r="G1066" s="79">
        <v>150.77000000000001</v>
      </c>
      <c r="H1066" s="79">
        <v>5.8847522194184698</v>
      </c>
      <c r="I1066" s="80">
        <v>254.72</v>
      </c>
      <c r="J1066" s="80">
        <v>8.0681612656674595</v>
      </c>
    </row>
    <row r="1067" spans="1:10" x14ac:dyDescent="0.3">
      <c r="A1067" s="135"/>
      <c r="B1067" s="104" t="s">
        <v>14</v>
      </c>
      <c r="C1067" s="79">
        <v>0</v>
      </c>
      <c r="D1067" s="79">
        <v>0</v>
      </c>
      <c r="E1067" s="79">
        <v>0</v>
      </c>
      <c r="F1067" s="79">
        <v>0</v>
      </c>
      <c r="G1067" s="79">
        <v>108.914</v>
      </c>
      <c r="H1067" s="79">
        <v>4.2510572608990103</v>
      </c>
      <c r="I1067" s="80">
        <v>108.914</v>
      </c>
      <c r="J1067" s="80">
        <v>3.4498104431882299</v>
      </c>
    </row>
    <row r="1068" spans="1:10" x14ac:dyDescent="0.3">
      <c r="A1068" s="135"/>
      <c r="B1068" s="104" t="s">
        <v>13</v>
      </c>
      <c r="C1068" s="79">
        <v>107.42</v>
      </c>
      <c r="D1068" s="79">
        <v>18.211193560473099</v>
      </c>
      <c r="E1068" s="79">
        <v>1</v>
      </c>
      <c r="F1068" s="79">
        <v>19.2344681669552</v>
      </c>
      <c r="G1068" s="79">
        <v>0</v>
      </c>
      <c r="H1068" s="79">
        <v>0</v>
      </c>
      <c r="I1068" s="80">
        <v>108.42</v>
      </c>
      <c r="J1068" s="80">
        <v>3.4341631769145202</v>
      </c>
    </row>
    <row r="1069" spans="1:10" x14ac:dyDescent="0.3">
      <c r="A1069" s="135"/>
      <c r="B1069" s="104" t="s">
        <v>17</v>
      </c>
      <c r="C1069" s="79">
        <v>0</v>
      </c>
      <c r="D1069" s="79">
        <v>0</v>
      </c>
      <c r="E1069" s="79">
        <v>0</v>
      </c>
      <c r="F1069" s="79">
        <v>0</v>
      </c>
      <c r="G1069" s="79">
        <v>85.994</v>
      </c>
      <c r="H1069" s="79">
        <v>3.3564593908381801</v>
      </c>
      <c r="I1069" s="80">
        <v>85.994</v>
      </c>
      <c r="J1069" s="80">
        <v>2.72382796749296</v>
      </c>
    </row>
    <row r="1070" spans="1:10" x14ac:dyDescent="0.3">
      <c r="A1070" s="135"/>
      <c r="B1070" s="104" t="s">
        <v>29</v>
      </c>
      <c r="C1070" s="79">
        <v>0</v>
      </c>
      <c r="D1070" s="79">
        <v>0</v>
      </c>
      <c r="E1070" s="79">
        <v>0</v>
      </c>
      <c r="F1070" s="79">
        <v>0</v>
      </c>
      <c r="G1070" s="79">
        <v>48.99</v>
      </c>
      <c r="H1070" s="79">
        <v>1.912144400274</v>
      </c>
      <c r="I1070" s="80">
        <v>48.99</v>
      </c>
      <c r="J1070" s="80">
        <v>1.5517400298565001</v>
      </c>
    </row>
    <row r="1071" spans="1:10" ht="27.6" x14ac:dyDescent="0.3">
      <c r="A1071" s="135"/>
      <c r="B1071" s="104" t="s">
        <v>49</v>
      </c>
      <c r="C1071" s="79">
        <v>10.877000000000001</v>
      </c>
      <c r="D1071" s="79">
        <v>1.8440062591441699</v>
      </c>
      <c r="E1071" s="79">
        <v>0</v>
      </c>
      <c r="F1071" s="79">
        <v>0</v>
      </c>
      <c r="G1071" s="79">
        <v>22.193999999999999</v>
      </c>
      <c r="H1071" s="79">
        <v>0.866261131244767</v>
      </c>
      <c r="I1071" s="80">
        <v>33.070999999999998</v>
      </c>
      <c r="J1071" s="80">
        <v>1.04751162538037</v>
      </c>
    </row>
    <row r="1072" spans="1:10" x14ac:dyDescent="0.3">
      <c r="A1072" s="135"/>
      <c r="B1072" s="104" t="s">
        <v>26</v>
      </c>
      <c r="C1072" s="79">
        <v>25.657</v>
      </c>
      <c r="D1072" s="79">
        <v>4.3496983167106604</v>
      </c>
      <c r="E1072" s="79">
        <v>0</v>
      </c>
      <c r="F1072" s="79">
        <v>0</v>
      </c>
      <c r="G1072" s="79">
        <v>0</v>
      </c>
      <c r="H1072" s="79">
        <v>0</v>
      </c>
      <c r="I1072" s="80">
        <v>25.657</v>
      </c>
      <c r="J1072" s="80">
        <v>0.81267593276236605</v>
      </c>
    </row>
    <row r="1073" spans="1:10" x14ac:dyDescent="0.3">
      <c r="A1073" s="135"/>
      <c r="B1073" s="104" t="s">
        <v>28</v>
      </c>
      <c r="C1073" s="79">
        <v>0</v>
      </c>
      <c r="D1073" s="79">
        <v>0</v>
      </c>
      <c r="E1073" s="79">
        <v>0</v>
      </c>
      <c r="F1073" s="79">
        <v>0</v>
      </c>
      <c r="G1073" s="79">
        <v>17.477</v>
      </c>
      <c r="H1073" s="79">
        <v>0.68215039158172497</v>
      </c>
      <c r="I1073" s="80">
        <v>17.477</v>
      </c>
      <c r="J1073" s="80">
        <v>0.55357747503168198</v>
      </c>
    </row>
    <row r="1074" spans="1:10" ht="27.6" x14ac:dyDescent="0.3">
      <c r="A1074" s="135"/>
      <c r="B1074" s="104" t="s">
        <v>36</v>
      </c>
      <c r="C1074" s="79">
        <v>0</v>
      </c>
      <c r="D1074" s="79">
        <v>0</v>
      </c>
      <c r="E1074" s="79">
        <v>0</v>
      </c>
      <c r="F1074" s="79">
        <v>0</v>
      </c>
      <c r="G1074" s="79">
        <v>12.869</v>
      </c>
      <c r="H1074" s="79">
        <v>0.50229406587315995</v>
      </c>
      <c r="I1074" s="80">
        <v>12.869</v>
      </c>
      <c r="J1074" s="80">
        <v>0.40762078881860297</v>
      </c>
    </row>
    <row r="1075" spans="1:10" ht="27.6" x14ac:dyDescent="0.3">
      <c r="A1075" s="135"/>
      <c r="B1075" s="104" t="s">
        <v>19</v>
      </c>
      <c r="C1075" s="79">
        <v>0</v>
      </c>
      <c r="D1075" s="79">
        <v>0</v>
      </c>
      <c r="E1075" s="79">
        <v>0</v>
      </c>
      <c r="F1075" s="79">
        <v>0</v>
      </c>
      <c r="G1075" s="79">
        <v>11.606</v>
      </c>
      <c r="H1075" s="79">
        <v>0.45299750785017401</v>
      </c>
      <c r="I1075" s="80">
        <v>11.606</v>
      </c>
      <c r="J1075" s="80">
        <v>0.36761573354796101</v>
      </c>
    </row>
    <row r="1076" spans="1:10" x14ac:dyDescent="0.3">
      <c r="A1076" s="135"/>
      <c r="B1076" s="104" t="s">
        <v>31</v>
      </c>
      <c r="C1076" s="79">
        <v>0</v>
      </c>
      <c r="D1076" s="79">
        <v>0</v>
      </c>
      <c r="E1076" s="79">
        <v>0</v>
      </c>
      <c r="F1076" s="79">
        <v>0</v>
      </c>
      <c r="G1076" s="79">
        <v>9.1920000000000002</v>
      </c>
      <c r="H1076" s="79">
        <v>0.35877589972073098</v>
      </c>
      <c r="I1076" s="80">
        <v>9.1920000000000002</v>
      </c>
      <c r="J1076" s="80">
        <v>0.29115318135213297</v>
      </c>
    </row>
    <row r="1077" spans="1:10" x14ac:dyDescent="0.3">
      <c r="A1077" s="136"/>
      <c r="B1077" s="105" t="s">
        <v>97</v>
      </c>
      <c r="C1077" s="79">
        <v>589.85699999999997</v>
      </c>
      <c r="D1077" s="79">
        <v>100</v>
      </c>
      <c r="E1077" s="79">
        <v>5.1989999999999998</v>
      </c>
      <c r="F1077" s="79">
        <v>100</v>
      </c>
      <c r="G1077" s="79">
        <v>2562.0450000000001</v>
      </c>
      <c r="H1077" s="79">
        <v>100</v>
      </c>
      <c r="I1077" s="80">
        <v>3157.1010000000001</v>
      </c>
      <c r="J1077" s="80">
        <v>100</v>
      </c>
    </row>
    <row r="1078" spans="1:10" x14ac:dyDescent="0.3">
      <c r="A1078" s="134" t="s">
        <v>237</v>
      </c>
      <c r="B1078" s="104" t="s">
        <v>11</v>
      </c>
      <c r="C1078" s="79">
        <v>0</v>
      </c>
      <c r="D1078" s="79">
        <v>0</v>
      </c>
      <c r="E1078" s="79">
        <v>0</v>
      </c>
      <c r="F1078" s="79">
        <v>0</v>
      </c>
      <c r="G1078" s="79">
        <v>879.59100000000001</v>
      </c>
      <c r="H1078" s="79">
        <v>25.5516493706143</v>
      </c>
      <c r="I1078" s="80">
        <v>879.59100000000001</v>
      </c>
      <c r="J1078" s="80">
        <v>22.6909713981455</v>
      </c>
    </row>
    <row r="1079" spans="1:10" x14ac:dyDescent="0.3">
      <c r="A1079" s="135"/>
      <c r="B1079" s="104" t="s">
        <v>5</v>
      </c>
      <c r="C1079" s="79">
        <v>120.113</v>
      </c>
      <c r="D1079" s="79">
        <v>28.880329118367701</v>
      </c>
      <c r="E1079" s="79">
        <v>0</v>
      </c>
      <c r="F1079" s="79">
        <v>0</v>
      </c>
      <c r="G1079" s="79">
        <v>608.01300000000003</v>
      </c>
      <c r="H1079" s="79">
        <v>17.662453332031902</v>
      </c>
      <c r="I1079" s="80">
        <v>728.12599999999998</v>
      </c>
      <c r="J1079" s="80">
        <v>18.783600832939499</v>
      </c>
    </row>
    <row r="1080" spans="1:10" ht="15.75" customHeight="1" x14ac:dyDescent="0.3">
      <c r="A1080" s="135"/>
      <c r="B1080" s="104" t="s">
        <v>21</v>
      </c>
      <c r="C1080" s="79">
        <v>0</v>
      </c>
      <c r="D1080" s="79">
        <v>0</v>
      </c>
      <c r="E1080" s="79">
        <v>0</v>
      </c>
      <c r="F1080" s="79">
        <v>0</v>
      </c>
      <c r="G1080" s="79">
        <v>336.935</v>
      </c>
      <c r="H1080" s="79">
        <v>9.7877820267464308</v>
      </c>
      <c r="I1080" s="80">
        <v>336.935</v>
      </c>
      <c r="J1080" s="80">
        <v>8.6919743926826794</v>
      </c>
    </row>
    <row r="1081" spans="1:10" x14ac:dyDescent="0.3">
      <c r="A1081" s="135"/>
      <c r="B1081" s="104" t="s">
        <v>13</v>
      </c>
      <c r="C1081" s="79">
        <v>119.741</v>
      </c>
      <c r="D1081" s="79">
        <v>28.790884325280899</v>
      </c>
      <c r="E1081" s="79">
        <v>13.686999999999999</v>
      </c>
      <c r="F1081" s="79">
        <v>75.664768643927204</v>
      </c>
      <c r="G1081" s="79">
        <v>169.102</v>
      </c>
      <c r="H1081" s="79">
        <v>4.9123228999269104</v>
      </c>
      <c r="I1081" s="80">
        <v>302.52999999999997</v>
      </c>
      <c r="J1081" s="80">
        <v>7.80442225657261</v>
      </c>
    </row>
    <row r="1082" spans="1:10" x14ac:dyDescent="0.3">
      <c r="A1082" s="135"/>
      <c r="B1082" s="104" t="s">
        <v>12</v>
      </c>
      <c r="C1082" s="79">
        <v>42.000999999999998</v>
      </c>
      <c r="D1082" s="79">
        <v>10.098846114080599</v>
      </c>
      <c r="E1082" s="79">
        <v>0</v>
      </c>
      <c r="F1082" s="79">
        <v>0</v>
      </c>
      <c r="G1082" s="79">
        <v>252.52699999999999</v>
      </c>
      <c r="H1082" s="79">
        <v>7.3357746505058703</v>
      </c>
      <c r="I1082" s="80">
        <v>294.52800000000002</v>
      </c>
      <c r="J1082" s="80">
        <v>7.5979931854157199</v>
      </c>
    </row>
    <row r="1083" spans="1:10" ht="27.6" x14ac:dyDescent="0.3">
      <c r="A1083" s="135"/>
      <c r="B1083" s="104" t="s">
        <v>34</v>
      </c>
      <c r="C1083" s="79">
        <v>0</v>
      </c>
      <c r="D1083" s="79">
        <v>0</v>
      </c>
      <c r="E1083" s="79">
        <v>4.4020000000000001</v>
      </c>
      <c r="F1083" s="79">
        <v>24.3352313560727</v>
      </c>
      <c r="G1083" s="79">
        <v>176.88200000000001</v>
      </c>
      <c r="H1083" s="79">
        <v>5.1383277500258497</v>
      </c>
      <c r="I1083" s="80">
        <v>181.28399999999999</v>
      </c>
      <c r="J1083" s="80">
        <v>4.6766168127475201</v>
      </c>
    </row>
    <row r="1084" spans="1:10" x14ac:dyDescent="0.3">
      <c r="A1084" s="135"/>
      <c r="B1084" s="104" t="s">
        <v>15</v>
      </c>
      <c r="C1084" s="79">
        <v>0</v>
      </c>
      <c r="D1084" s="79">
        <v>0</v>
      </c>
      <c r="E1084" s="79">
        <v>0</v>
      </c>
      <c r="F1084" s="79">
        <v>0</v>
      </c>
      <c r="G1084" s="79">
        <v>130.05600000000001</v>
      </c>
      <c r="H1084" s="79">
        <v>3.7780574273095202</v>
      </c>
      <c r="I1084" s="80">
        <v>130.05600000000001</v>
      </c>
      <c r="J1084" s="80">
        <v>3.3550786401375299</v>
      </c>
    </row>
    <row r="1085" spans="1:10" ht="27.6" x14ac:dyDescent="0.3">
      <c r="A1085" s="135"/>
      <c r="B1085" s="104" t="s">
        <v>27</v>
      </c>
      <c r="C1085" s="79">
        <v>35.667999999999999</v>
      </c>
      <c r="D1085" s="79">
        <v>8.5761206446757505</v>
      </c>
      <c r="E1085" s="79">
        <v>0</v>
      </c>
      <c r="F1085" s="79">
        <v>0</v>
      </c>
      <c r="G1085" s="79">
        <v>89.293000000000006</v>
      </c>
      <c r="H1085" s="79">
        <v>2.59391402055076</v>
      </c>
      <c r="I1085" s="80">
        <v>124.961</v>
      </c>
      <c r="J1085" s="80">
        <v>3.2236419846083701</v>
      </c>
    </row>
    <row r="1086" spans="1:10" ht="55.2" x14ac:dyDescent="0.3">
      <c r="A1086" s="135"/>
      <c r="B1086" s="104" t="s">
        <v>60</v>
      </c>
      <c r="C1086" s="79">
        <v>0</v>
      </c>
      <c r="D1086" s="79">
        <v>0</v>
      </c>
      <c r="E1086" s="79">
        <v>0</v>
      </c>
      <c r="F1086" s="79">
        <v>0</v>
      </c>
      <c r="G1086" s="79">
        <v>121.18</v>
      </c>
      <c r="H1086" s="79">
        <v>3.5202143618238901</v>
      </c>
      <c r="I1086" s="80">
        <v>121.18</v>
      </c>
      <c r="J1086" s="80">
        <v>3.1261028296415798</v>
      </c>
    </row>
    <row r="1087" spans="1:10" ht="27.6" x14ac:dyDescent="0.3">
      <c r="A1087" s="135"/>
      <c r="B1087" s="104" t="s">
        <v>19</v>
      </c>
      <c r="C1087" s="79">
        <v>0</v>
      </c>
      <c r="D1087" s="79">
        <v>0</v>
      </c>
      <c r="E1087" s="79">
        <v>0</v>
      </c>
      <c r="F1087" s="79">
        <v>0</v>
      </c>
      <c r="G1087" s="79">
        <v>118.354</v>
      </c>
      <c r="H1087" s="79">
        <v>3.4381205692301098</v>
      </c>
      <c r="I1087" s="80">
        <v>118.354</v>
      </c>
      <c r="J1087" s="80">
        <v>3.0531999859663301</v>
      </c>
    </row>
    <row r="1088" spans="1:10" ht="41.4" x14ac:dyDescent="0.3">
      <c r="A1088" s="135"/>
      <c r="B1088" s="104" t="s">
        <v>40</v>
      </c>
      <c r="C1088" s="79">
        <v>0</v>
      </c>
      <c r="D1088" s="79">
        <v>0</v>
      </c>
      <c r="E1088" s="79">
        <v>0</v>
      </c>
      <c r="F1088" s="79">
        <v>0</v>
      </c>
      <c r="G1088" s="79">
        <v>115.15</v>
      </c>
      <c r="H1088" s="79">
        <v>3.34504607826391</v>
      </c>
      <c r="I1088" s="80">
        <v>115.15</v>
      </c>
      <c r="J1088" s="80">
        <v>2.97054580651286</v>
      </c>
    </row>
    <row r="1089" spans="1:10" x14ac:dyDescent="0.3">
      <c r="A1089" s="135"/>
      <c r="B1089" s="104" t="s">
        <v>64</v>
      </c>
      <c r="C1089" s="79">
        <v>0</v>
      </c>
      <c r="D1089" s="79">
        <v>0</v>
      </c>
      <c r="E1089" s="79">
        <v>0</v>
      </c>
      <c r="F1089" s="79">
        <v>0</v>
      </c>
      <c r="G1089" s="79">
        <v>112.815</v>
      </c>
      <c r="H1089" s="79">
        <v>3.2772155737676298</v>
      </c>
      <c r="I1089" s="80">
        <v>112.815</v>
      </c>
      <c r="J1089" s="80">
        <v>2.9103093804754501</v>
      </c>
    </row>
    <row r="1090" spans="1:10" x14ac:dyDescent="0.3">
      <c r="A1090" s="135"/>
      <c r="B1090" s="104" t="s">
        <v>14</v>
      </c>
      <c r="C1090" s="79">
        <v>0</v>
      </c>
      <c r="D1090" s="79">
        <v>0</v>
      </c>
      <c r="E1090" s="79">
        <v>0</v>
      </c>
      <c r="F1090" s="79">
        <v>0</v>
      </c>
      <c r="G1090" s="79">
        <v>110.834</v>
      </c>
      <c r="H1090" s="79">
        <v>3.2196685804455298</v>
      </c>
      <c r="I1090" s="80">
        <v>110.834</v>
      </c>
      <c r="J1090" s="80">
        <v>2.8592051577859001</v>
      </c>
    </row>
    <row r="1091" spans="1:10" x14ac:dyDescent="0.3">
      <c r="A1091" s="135"/>
      <c r="B1091" s="104" t="s">
        <v>30</v>
      </c>
      <c r="C1091" s="79">
        <v>0</v>
      </c>
      <c r="D1091" s="79">
        <v>0</v>
      </c>
      <c r="E1091" s="79">
        <v>0</v>
      </c>
      <c r="F1091" s="79">
        <v>0</v>
      </c>
      <c r="G1091" s="79">
        <v>109.105</v>
      </c>
      <c r="H1091" s="79">
        <v>3.1694420527050302</v>
      </c>
      <c r="I1091" s="80">
        <v>109.105</v>
      </c>
      <c r="J1091" s="80">
        <v>2.8146018256151599</v>
      </c>
    </row>
    <row r="1092" spans="1:10" x14ac:dyDescent="0.3">
      <c r="A1092" s="135"/>
      <c r="B1092" s="104" t="s">
        <v>26</v>
      </c>
      <c r="C1092" s="79">
        <v>80.486000000000004</v>
      </c>
      <c r="D1092" s="79">
        <v>19.352294667695801</v>
      </c>
      <c r="E1092" s="79">
        <v>0</v>
      </c>
      <c r="F1092" s="79">
        <v>0</v>
      </c>
      <c r="G1092" s="79">
        <v>0</v>
      </c>
      <c r="H1092" s="79">
        <v>0</v>
      </c>
      <c r="I1092" s="80">
        <v>80.486000000000004</v>
      </c>
      <c r="J1092" s="80">
        <v>2.0763121995917899</v>
      </c>
    </row>
    <row r="1093" spans="1:10" ht="27.6" x14ac:dyDescent="0.3">
      <c r="A1093" s="135"/>
      <c r="B1093" s="104" t="s">
        <v>23</v>
      </c>
      <c r="C1093" s="79">
        <v>0</v>
      </c>
      <c r="D1093" s="79">
        <v>0</v>
      </c>
      <c r="E1093" s="79">
        <v>0</v>
      </c>
      <c r="F1093" s="79">
        <v>0</v>
      </c>
      <c r="G1093" s="79">
        <v>52.615000000000002</v>
      </c>
      <c r="H1093" s="79">
        <v>1.5284376848272301</v>
      </c>
      <c r="I1093" s="80">
        <v>52.615000000000002</v>
      </c>
      <c r="J1093" s="80">
        <v>1.3573188676480601</v>
      </c>
    </row>
    <row r="1094" spans="1:10" x14ac:dyDescent="0.3">
      <c r="A1094" s="135"/>
      <c r="B1094" s="104" t="s">
        <v>17</v>
      </c>
      <c r="C1094" s="79">
        <v>0</v>
      </c>
      <c r="D1094" s="79">
        <v>0</v>
      </c>
      <c r="E1094" s="79">
        <v>0</v>
      </c>
      <c r="F1094" s="79">
        <v>0</v>
      </c>
      <c r="G1094" s="79">
        <v>32.372</v>
      </c>
      <c r="H1094" s="79">
        <v>0.94038933257107504</v>
      </c>
      <c r="I1094" s="80">
        <v>32.372</v>
      </c>
      <c r="J1094" s="80">
        <v>0.83510645982140097</v>
      </c>
    </row>
    <row r="1095" spans="1:10" ht="27.6" x14ac:dyDescent="0.3">
      <c r="A1095" s="135"/>
      <c r="B1095" s="104" t="s">
        <v>50</v>
      </c>
      <c r="C1095" s="79">
        <v>0</v>
      </c>
      <c r="D1095" s="79">
        <v>0</v>
      </c>
      <c r="E1095" s="79">
        <v>0</v>
      </c>
      <c r="F1095" s="79">
        <v>0</v>
      </c>
      <c r="G1095" s="79">
        <v>27.58</v>
      </c>
      <c r="H1095" s="79">
        <v>0.80118428865409197</v>
      </c>
      <c r="I1095" s="80">
        <v>27.58</v>
      </c>
      <c r="J1095" s="80">
        <v>0.71148635122557302</v>
      </c>
    </row>
    <row r="1096" spans="1:10" ht="27.6" x14ac:dyDescent="0.3">
      <c r="A1096" s="135"/>
      <c r="B1096" s="104" t="s">
        <v>66</v>
      </c>
      <c r="C1096" s="79">
        <v>17.89</v>
      </c>
      <c r="D1096" s="79">
        <v>4.3015251298993302</v>
      </c>
      <c r="E1096" s="79">
        <v>0</v>
      </c>
      <c r="F1096" s="79">
        <v>0</v>
      </c>
      <c r="G1096" s="79">
        <v>0</v>
      </c>
      <c r="H1096" s="79">
        <v>0</v>
      </c>
      <c r="I1096" s="80">
        <v>17.89</v>
      </c>
      <c r="J1096" s="80">
        <v>0.46151163246647903</v>
      </c>
    </row>
    <row r="1097" spans="1:10" x14ac:dyDescent="0.3">
      <c r="A1097" s="136"/>
      <c r="B1097" s="105" t="s">
        <v>97</v>
      </c>
      <c r="C1097" s="79">
        <v>415.899</v>
      </c>
      <c r="D1097" s="79">
        <v>100</v>
      </c>
      <c r="E1097" s="79">
        <v>18.088999999999999</v>
      </c>
      <c r="F1097" s="79">
        <v>100</v>
      </c>
      <c r="G1097" s="79">
        <v>3442.404</v>
      </c>
      <c r="H1097" s="79">
        <v>100</v>
      </c>
      <c r="I1097" s="80">
        <v>3876.3919999999998</v>
      </c>
      <c r="J1097" s="80">
        <v>100</v>
      </c>
    </row>
    <row r="1098" spans="1:10" x14ac:dyDescent="0.3">
      <c r="A1098" s="134" t="s">
        <v>238</v>
      </c>
      <c r="B1098" s="104" t="s">
        <v>11</v>
      </c>
      <c r="C1098" s="79">
        <v>0</v>
      </c>
      <c r="D1098" s="79">
        <v>0</v>
      </c>
      <c r="E1098" s="79">
        <v>0</v>
      </c>
      <c r="F1098" s="79">
        <v>0</v>
      </c>
      <c r="G1098" s="79">
        <v>313.93799999999999</v>
      </c>
      <c r="H1098" s="79">
        <v>42.4696228115032</v>
      </c>
      <c r="I1098" s="80">
        <v>313.93799999999999</v>
      </c>
      <c r="J1098" s="80">
        <v>31.585524131478099</v>
      </c>
    </row>
    <row r="1099" spans="1:10" x14ac:dyDescent="0.3">
      <c r="A1099" s="135"/>
      <c r="B1099" s="104" t="s">
        <v>5</v>
      </c>
      <c r="C1099" s="79">
        <v>100.158</v>
      </c>
      <c r="D1099" s="79">
        <v>40.625456315405202</v>
      </c>
      <c r="E1099" s="79">
        <v>0</v>
      </c>
      <c r="F1099" s="79">
        <v>0</v>
      </c>
      <c r="G1099" s="79">
        <v>109.38800000000001</v>
      </c>
      <c r="H1099" s="79">
        <v>14.7980400591987</v>
      </c>
      <c r="I1099" s="80">
        <v>209.54599999999999</v>
      </c>
      <c r="J1099" s="80">
        <v>21.0825712072279</v>
      </c>
    </row>
    <row r="1100" spans="1:10" x14ac:dyDescent="0.3">
      <c r="A1100" s="135"/>
      <c r="B1100" s="104" t="s">
        <v>15</v>
      </c>
      <c r="C1100" s="79">
        <v>0</v>
      </c>
      <c r="D1100" s="79">
        <v>0</v>
      </c>
      <c r="E1100" s="79">
        <v>0</v>
      </c>
      <c r="F1100" s="79">
        <v>0</v>
      </c>
      <c r="G1100" s="79">
        <v>141.24700000000001</v>
      </c>
      <c r="H1100" s="79">
        <v>19.107934729966999</v>
      </c>
      <c r="I1100" s="80">
        <v>141.24700000000001</v>
      </c>
      <c r="J1100" s="80">
        <v>14.2109605304196</v>
      </c>
    </row>
    <row r="1101" spans="1:10" x14ac:dyDescent="0.3">
      <c r="A1101" s="135"/>
      <c r="B1101" s="104" t="s">
        <v>13</v>
      </c>
      <c r="C1101" s="79">
        <v>82.376000000000005</v>
      </c>
      <c r="D1101" s="79">
        <v>33.412833617262898</v>
      </c>
      <c r="E1101" s="79">
        <v>7.3259999999999996</v>
      </c>
      <c r="F1101" s="79">
        <v>89.516129032258107</v>
      </c>
      <c r="G1101" s="79">
        <v>9.2509999999999994</v>
      </c>
      <c r="H1101" s="79">
        <v>1.2514779371379601</v>
      </c>
      <c r="I1101" s="80">
        <v>98.953000000000003</v>
      </c>
      <c r="J1101" s="80">
        <v>9.9557312889237704</v>
      </c>
    </row>
    <row r="1102" spans="1:10" x14ac:dyDescent="0.3">
      <c r="A1102" s="135"/>
      <c r="B1102" s="104" t="s">
        <v>20</v>
      </c>
      <c r="C1102" s="79">
        <v>0.97</v>
      </c>
      <c r="D1102" s="79">
        <v>0.39344528271274398</v>
      </c>
      <c r="E1102" s="79">
        <v>0</v>
      </c>
      <c r="F1102" s="79">
        <v>0</v>
      </c>
      <c r="G1102" s="79">
        <v>69.253</v>
      </c>
      <c r="H1102" s="79">
        <v>9.3685657313387605</v>
      </c>
      <c r="I1102" s="80">
        <v>70.222999999999999</v>
      </c>
      <c r="J1102" s="80">
        <v>7.0651856770597501</v>
      </c>
    </row>
    <row r="1103" spans="1:10" x14ac:dyDescent="0.3">
      <c r="A1103" s="135"/>
      <c r="B1103" s="104" t="s">
        <v>12</v>
      </c>
      <c r="C1103" s="79">
        <v>38.402000000000001</v>
      </c>
      <c r="D1103" s="79">
        <v>15.5763770584895</v>
      </c>
      <c r="E1103" s="79">
        <v>0</v>
      </c>
      <c r="F1103" s="79">
        <v>0</v>
      </c>
      <c r="G1103" s="79">
        <v>26.567</v>
      </c>
      <c r="H1103" s="79">
        <v>3.5939913907625201</v>
      </c>
      <c r="I1103" s="80">
        <v>64.968999999999994</v>
      </c>
      <c r="J1103" s="80">
        <v>6.5365770225267399</v>
      </c>
    </row>
    <row r="1104" spans="1:10" x14ac:dyDescent="0.3">
      <c r="A1104" s="135"/>
      <c r="B1104" s="104" t="s">
        <v>26</v>
      </c>
      <c r="C1104" s="79">
        <v>24.634</v>
      </c>
      <c r="D1104" s="79">
        <v>9.9918877261296295</v>
      </c>
      <c r="E1104" s="79">
        <v>0</v>
      </c>
      <c r="F1104" s="79">
        <v>0</v>
      </c>
      <c r="G1104" s="79">
        <v>0</v>
      </c>
      <c r="H1104" s="79">
        <v>0</v>
      </c>
      <c r="I1104" s="80">
        <v>24.634</v>
      </c>
      <c r="J1104" s="80">
        <v>2.47844415602709</v>
      </c>
    </row>
    <row r="1105" spans="1:10" ht="27.6" x14ac:dyDescent="0.3">
      <c r="A1105" s="135"/>
      <c r="B1105" s="104" t="s">
        <v>36</v>
      </c>
      <c r="C1105" s="79">
        <v>0</v>
      </c>
      <c r="D1105" s="79">
        <v>0</v>
      </c>
      <c r="E1105" s="79">
        <v>0</v>
      </c>
      <c r="F1105" s="79">
        <v>0</v>
      </c>
      <c r="G1105" s="79">
        <v>22.381</v>
      </c>
      <c r="H1105" s="79">
        <v>3.0277081084298598</v>
      </c>
      <c r="I1105" s="80">
        <v>22.381</v>
      </c>
      <c r="J1105" s="80">
        <v>2.2517682331753699</v>
      </c>
    </row>
    <row r="1106" spans="1:10" x14ac:dyDescent="0.3">
      <c r="A1106" s="135"/>
      <c r="B1106" s="104" t="s">
        <v>28</v>
      </c>
      <c r="C1106" s="79">
        <v>0</v>
      </c>
      <c r="D1106" s="79">
        <v>0</v>
      </c>
      <c r="E1106" s="79">
        <v>0</v>
      </c>
      <c r="F1106" s="79">
        <v>0</v>
      </c>
      <c r="G1106" s="79">
        <v>22.181000000000001</v>
      </c>
      <c r="H1106" s="79">
        <v>3.0006520509844301</v>
      </c>
      <c r="I1106" s="80">
        <v>22.181000000000001</v>
      </c>
      <c r="J1106" s="80">
        <v>2.2316460917770899</v>
      </c>
    </row>
    <row r="1107" spans="1:10" x14ac:dyDescent="0.3">
      <c r="A1107" s="135"/>
      <c r="B1107" s="104" t="s">
        <v>14</v>
      </c>
      <c r="C1107" s="79">
        <v>0</v>
      </c>
      <c r="D1107" s="79">
        <v>0</v>
      </c>
      <c r="E1107" s="79">
        <v>0</v>
      </c>
      <c r="F1107" s="79">
        <v>0</v>
      </c>
      <c r="G1107" s="79">
        <v>21.995000000000001</v>
      </c>
      <c r="H1107" s="79">
        <v>2.9754899175601901</v>
      </c>
      <c r="I1107" s="80">
        <v>21.995000000000001</v>
      </c>
      <c r="J1107" s="80">
        <v>2.21293250027668</v>
      </c>
    </row>
    <row r="1108" spans="1:10" x14ac:dyDescent="0.3">
      <c r="A1108" s="135"/>
      <c r="B1108" s="104" t="s">
        <v>29</v>
      </c>
      <c r="C1108" s="79">
        <v>0</v>
      </c>
      <c r="D1108" s="79">
        <v>0</v>
      </c>
      <c r="E1108" s="79">
        <v>0</v>
      </c>
      <c r="F1108" s="79">
        <v>0</v>
      </c>
      <c r="G1108" s="79">
        <v>3.0049999999999999</v>
      </c>
      <c r="H1108" s="79">
        <v>0.40651726311745301</v>
      </c>
      <c r="I1108" s="80">
        <v>3.0049999999999999</v>
      </c>
      <c r="J1108" s="80">
        <v>0.302335174509271</v>
      </c>
    </row>
    <row r="1109" spans="1:10" ht="27.6" x14ac:dyDescent="0.3">
      <c r="A1109" s="135"/>
      <c r="B1109" s="104" t="s">
        <v>49</v>
      </c>
      <c r="C1109" s="79">
        <v>0</v>
      </c>
      <c r="D1109" s="79">
        <v>0</v>
      </c>
      <c r="E1109" s="79">
        <v>0.85799999999999998</v>
      </c>
      <c r="F1109" s="79">
        <v>10.4838709677419</v>
      </c>
      <c r="G1109" s="79">
        <v>0</v>
      </c>
      <c r="H1109" s="79">
        <v>0</v>
      </c>
      <c r="I1109" s="80">
        <v>0.85799999999999998</v>
      </c>
      <c r="J1109" s="80">
        <v>8.6323986598653799E-2</v>
      </c>
    </row>
    <row r="1110" spans="1:10" x14ac:dyDescent="0.3">
      <c r="A1110" s="136"/>
      <c r="B1110" s="105" t="s">
        <v>97</v>
      </c>
      <c r="C1110" s="79">
        <v>246.54</v>
      </c>
      <c r="D1110" s="79">
        <v>100</v>
      </c>
      <c r="E1110" s="79">
        <v>8.1839999999999993</v>
      </c>
      <c r="F1110" s="79">
        <v>100</v>
      </c>
      <c r="G1110" s="79">
        <v>739.20600000000002</v>
      </c>
      <c r="H1110" s="79">
        <v>100</v>
      </c>
      <c r="I1110" s="80">
        <v>993.93</v>
      </c>
      <c r="J1110" s="80">
        <v>100</v>
      </c>
    </row>
    <row r="1111" spans="1:10" x14ac:dyDescent="0.3">
      <c r="A1111" s="134" t="s">
        <v>239</v>
      </c>
      <c r="B1111" s="104" t="s">
        <v>5</v>
      </c>
      <c r="C1111" s="79">
        <v>162.892</v>
      </c>
      <c r="D1111" s="79">
        <v>31.4555015071961</v>
      </c>
      <c r="E1111" s="79">
        <v>4.024</v>
      </c>
      <c r="F1111" s="79">
        <v>3.3771138433133299</v>
      </c>
      <c r="G1111" s="79">
        <v>2557.5509999999999</v>
      </c>
      <c r="H1111" s="79">
        <v>39.738595949587499</v>
      </c>
      <c r="I1111" s="80">
        <v>2724.4670000000001</v>
      </c>
      <c r="J1111" s="80">
        <v>38.519577641040698</v>
      </c>
    </row>
    <row r="1112" spans="1:10" x14ac:dyDescent="0.3">
      <c r="A1112" s="135"/>
      <c r="B1112" s="104" t="s">
        <v>11</v>
      </c>
      <c r="C1112" s="79">
        <v>0</v>
      </c>
      <c r="D1112" s="79">
        <v>0</v>
      </c>
      <c r="E1112" s="79">
        <v>0</v>
      </c>
      <c r="F1112" s="79">
        <v>0</v>
      </c>
      <c r="G1112" s="79">
        <v>1680.299</v>
      </c>
      <c r="H1112" s="79">
        <v>26.108070977077599</v>
      </c>
      <c r="I1112" s="80">
        <v>1680.299</v>
      </c>
      <c r="J1112" s="80">
        <v>23.756722981288799</v>
      </c>
    </row>
    <row r="1113" spans="1:10" x14ac:dyDescent="0.3">
      <c r="A1113" s="135"/>
      <c r="B1113" s="104" t="s">
        <v>14</v>
      </c>
      <c r="C1113" s="79">
        <v>0</v>
      </c>
      <c r="D1113" s="79">
        <v>0</v>
      </c>
      <c r="E1113" s="79">
        <v>0</v>
      </c>
      <c r="F1113" s="79">
        <v>0</v>
      </c>
      <c r="G1113" s="79">
        <v>620.86400000000003</v>
      </c>
      <c r="H1113" s="79">
        <v>9.64683153362129</v>
      </c>
      <c r="I1113" s="80">
        <v>620.86400000000003</v>
      </c>
      <c r="J1113" s="80">
        <v>8.77801751774828</v>
      </c>
    </row>
    <row r="1114" spans="1:10" x14ac:dyDescent="0.3">
      <c r="A1114" s="135"/>
      <c r="B1114" s="104" t="s">
        <v>12</v>
      </c>
      <c r="C1114" s="79">
        <v>125.443</v>
      </c>
      <c r="D1114" s="79">
        <v>24.223856761333899</v>
      </c>
      <c r="E1114" s="79">
        <v>0.75</v>
      </c>
      <c r="F1114" s="79">
        <v>0.62943225210859799</v>
      </c>
      <c r="G1114" s="79">
        <v>423.928</v>
      </c>
      <c r="H1114" s="79">
        <v>6.5868885913581803</v>
      </c>
      <c r="I1114" s="80">
        <v>550.12099999999998</v>
      </c>
      <c r="J1114" s="80">
        <v>7.7778253770249197</v>
      </c>
    </row>
    <row r="1115" spans="1:10" x14ac:dyDescent="0.3">
      <c r="A1115" s="135"/>
      <c r="B1115" s="104" t="s">
        <v>15</v>
      </c>
      <c r="C1115" s="79">
        <v>0</v>
      </c>
      <c r="D1115" s="79">
        <v>0</v>
      </c>
      <c r="E1115" s="79">
        <v>0</v>
      </c>
      <c r="F1115" s="79">
        <v>0</v>
      </c>
      <c r="G1115" s="79">
        <v>323.01</v>
      </c>
      <c r="H1115" s="79">
        <v>5.0188496251594801</v>
      </c>
      <c r="I1115" s="80">
        <v>323.01</v>
      </c>
      <c r="J1115" s="80">
        <v>4.5668414313084202</v>
      </c>
    </row>
    <row r="1116" spans="1:10" x14ac:dyDescent="0.3">
      <c r="A1116" s="135"/>
      <c r="B1116" s="104" t="s">
        <v>13</v>
      </c>
      <c r="C1116" s="79">
        <v>185.363</v>
      </c>
      <c r="D1116" s="79">
        <v>35.794797325089</v>
      </c>
      <c r="E1116" s="79">
        <v>82.974999999999994</v>
      </c>
      <c r="F1116" s="79">
        <v>69.6361881582812</v>
      </c>
      <c r="G1116" s="79">
        <v>47.762</v>
      </c>
      <c r="H1116" s="79">
        <v>0.74211416301930899</v>
      </c>
      <c r="I1116" s="80">
        <v>316.10000000000002</v>
      </c>
      <c r="J1116" s="80">
        <v>4.4691451547524599</v>
      </c>
    </row>
    <row r="1117" spans="1:10" x14ac:dyDescent="0.3">
      <c r="A1117" s="135"/>
      <c r="B1117" s="104" t="s">
        <v>20</v>
      </c>
      <c r="C1117" s="79">
        <v>0</v>
      </c>
      <c r="D1117" s="79">
        <v>0</v>
      </c>
      <c r="E1117" s="79">
        <v>0</v>
      </c>
      <c r="F1117" s="79">
        <v>0</v>
      </c>
      <c r="G1117" s="79">
        <v>267.39699999999999</v>
      </c>
      <c r="H1117" s="79">
        <v>4.1547485626413101</v>
      </c>
      <c r="I1117" s="80">
        <v>267.39699999999999</v>
      </c>
      <c r="J1117" s="80">
        <v>3.7805631349109201</v>
      </c>
    </row>
    <row r="1118" spans="1:10" ht="27.6" x14ac:dyDescent="0.3">
      <c r="A1118" s="135"/>
      <c r="B1118" s="104" t="s">
        <v>62</v>
      </c>
      <c r="C1118" s="79">
        <v>0</v>
      </c>
      <c r="D1118" s="79">
        <v>0</v>
      </c>
      <c r="E1118" s="79">
        <v>0</v>
      </c>
      <c r="F1118" s="79">
        <v>0</v>
      </c>
      <c r="G1118" s="79">
        <v>121.679</v>
      </c>
      <c r="H1118" s="79">
        <v>1.89061825807182</v>
      </c>
      <c r="I1118" s="80">
        <v>121.679</v>
      </c>
      <c r="J1118" s="80">
        <v>1.7203451859700201</v>
      </c>
    </row>
    <row r="1119" spans="1:10" x14ac:dyDescent="0.3">
      <c r="A1119" s="135"/>
      <c r="B1119" s="104" t="s">
        <v>17</v>
      </c>
      <c r="C1119" s="79">
        <v>0</v>
      </c>
      <c r="D1119" s="79">
        <v>0</v>
      </c>
      <c r="E1119" s="79">
        <v>0</v>
      </c>
      <c r="F1119" s="79">
        <v>0</v>
      </c>
      <c r="G1119" s="79">
        <v>76.784000000000006</v>
      </c>
      <c r="H1119" s="79">
        <v>1.1930508331576299</v>
      </c>
      <c r="I1119" s="80">
        <v>76.784000000000006</v>
      </c>
      <c r="J1119" s="80">
        <v>1.08560215616107</v>
      </c>
    </row>
    <row r="1120" spans="1:10" ht="27.6" x14ac:dyDescent="0.3">
      <c r="A1120" s="135"/>
      <c r="B1120" s="104" t="s">
        <v>23</v>
      </c>
      <c r="C1120" s="79">
        <v>2.97</v>
      </c>
      <c r="D1120" s="79">
        <v>0.57352625958532299</v>
      </c>
      <c r="E1120" s="79">
        <v>0</v>
      </c>
      <c r="F1120" s="79">
        <v>0</v>
      </c>
      <c r="G1120" s="79">
        <v>65.962000000000003</v>
      </c>
      <c r="H1120" s="79">
        <v>1.02490126923244</v>
      </c>
      <c r="I1120" s="80">
        <v>68.932000000000002</v>
      </c>
      <c r="J1120" s="80">
        <v>0.974587515999356</v>
      </c>
    </row>
    <row r="1121" spans="1:10" x14ac:dyDescent="0.3">
      <c r="A1121" s="135"/>
      <c r="B1121" s="104" t="s">
        <v>31</v>
      </c>
      <c r="C1121" s="79">
        <v>0</v>
      </c>
      <c r="D1121" s="79">
        <v>0</v>
      </c>
      <c r="E1121" s="79">
        <v>0</v>
      </c>
      <c r="F1121" s="79">
        <v>0</v>
      </c>
      <c r="G1121" s="79">
        <v>53.485999999999997</v>
      </c>
      <c r="H1121" s="79">
        <v>0.83105226169864599</v>
      </c>
      <c r="I1121" s="80">
        <v>53.485999999999997</v>
      </c>
      <c r="J1121" s="80">
        <v>0.756205940357766</v>
      </c>
    </row>
    <row r="1122" spans="1:10" ht="27.6" x14ac:dyDescent="0.3">
      <c r="A1122" s="135"/>
      <c r="B1122" s="104" t="s">
        <v>43</v>
      </c>
      <c r="C1122" s="79">
        <v>0</v>
      </c>
      <c r="D1122" s="79">
        <v>0</v>
      </c>
      <c r="E1122" s="79">
        <v>0</v>
      </c>
      <c r="F1122" s="79">
        <v>0</v>
      </c>
      <c r="G1122" s="79">
        <v>41.048000000000002</v>
      </c>
      <c r="H1122" s="79">
        <v>0.63779368878222398</v>
      </c>
      <c r="I1122" s="80">
        <v>41.048000000000002</v>
      </c>
      <c r="J1122" s="80">
        <v>0.580352642557035</v>
      </c>
    </row>
    <row r="1123" spans="1:10" x14ac:dyDescent="0.3">
      <c r="A1123" s="135"/>
      <c r="B1123" s="104" t="s">
        <v>26</v>
      </c>
      <c r="C1123" s="79">
        <v>18.065999999999999</v>
      </c>
      <c r="D1123" s="79">
        <v>3.4886617527503199</v>
      </c>
      <c r="E1123" s="79">
        <v>0</v>
      </c>
      <c r="F1123" s="79">
        <v>0</v>
      </c>
      <c r="G1123" s="79">
        <v>19.84</v>
      </c>
      <c r="H1123" s="79">
        <v>0.30826902127848699</v>
      </c>
      <c r="I1123" s="80">
        <v>37.905999999999999</v>
      </c>
      <c r="J1123" s="80">
        <v>0.53592982042406401</v>
      </c>
    </row>
    <row r="1124" spans="1:10" x14ac:dyDescent="0.3">
      <c r="A1124" s="135"/>
      <c r="B1124" s="104" t="s">
        <v>64</v>
      </c>
      <c r="C1124" s="79">
        <v>0</v>
      </c>
      <c r="D1124" s="79">
        <v>0</v>
      </c>
      <c r="E1124" s="79">
        <v>26.416</v>
      </c>
      <c r="F1124" s="79">
        <v>22.169443162267601</v>
      </c>
      <c r="G1124" s="79">
        <v>10.654</v>
      </c>
      <c r="H1124" s="79">
        <v>0.16553922140630001</v>
      </c>
      <c r="I1124" s="80">
        <v>37.07</v>
      </c>
      <c r="J1124" s="80">
        <v>0.52411012618371899</v>
      </c>
    </row>
    <row r="1125" spans="1:10" x14ac:dyDescent="0.3">
      <c r="A1125" s="135"/>
      <c r="B1125" s="104" t="s">
        <v>29</v>
      </c>
      <c r="C1125" s="79">
        <v>0</v>
      </c>
      <c r="D1125" s="79">
        <v>0</v>
      </c>
      <c r="E1125" s="79">
        <v>0</v>
      </c>
      <c r="F1125" s="79">
        <v>0</v>
      </c>
      <c r="G1125" s="79">
        <v>36.222999999999999</v>
      </c>
      <c r="H1125" s="79">
        <v>0.56282403012956805</v>
      </c>
      <c r="I1125" s="80">
        <v>36.222999999999999</v>
      </c>
      <c r="J1125" s="80">
        <v>0.51213490965073805</v>
      </c>
    </row>
    <row r="1126" spans="1:10" ht="27.6" x14ac:dyDescent="0.3">
      <c r="A1126" s="135"/>
      <c r="B1126" s="104" t="s">
        <v>33</v>
      </c>
      <c r="C1126" s="79">
        <v>0</v>
      </c>
      <c r="D1126" s="79">
        <v>0</v>
      </c>
      <c r="E1126" s="79">
        <v>0</v>
      </c>
      <c r="F1126" s="79">
        <v>0</v>
      </c>
      <c r="G1126" s="79">
        <v>33.786999999999999</v>
      </c>
      <c r="H1126" s="79">
        <v>0.52497406360565702</v>
      </c>
      <c r="I1126" s="80">
        <v>33.786999999999999</v>
      </c>
      <c r="J1126" s="80">
        <v>0.47769379102695803</v>
      </c>
    </row>
    <row r="1127" spans="1:10" ht="27.6" x14ac:dyDescent="0.3">
      <c r="A1127" s="135"/>
      <c r="B1127" s="104" t="s">
        <v>54</v>
      </c>
      <c r="C1127" s="79">
        <v>23.114999999999998</v>
      </c>
      <c r="D1127" s="79">
        <v>4.46365639404537</v>
      </c>
      <c r="E1127" s="79">
        <v>0</v>
      </c>
      <c r="F1127" s="79">
        <v>0</v>
      </c>
      <c r="G1127" s="79">
        <v>8.7799999999999994</v>
      </c>
      <c r="H1127" s="79">
        <v>0.13642147211820099</v>
      </c>
      <c r="I1127" s="80">
        <v>31.895</v>
      </c>
      <c r="J1127" s="80">
        <v>0.45094395669354498</v>
      </c>
    </row>
    <row r="1128" spans="1:10" ht="27.6" x14ac:dyDescent="0.3">
      <c r="A1128" s="135"/>
      <c r="B1128" s="104" t="s">
        <v>36</v>
      </c>
      <c r="C1128" s="79">
        <v>0</v>
      </c>
      <c r="D1128" s="79">
        <v>0</v>
      </c>
      <c r="E1128" s="79">
        <v>0</v>
      </c>
      <c r="F1128" s="79">
        <v>0</v>
      </c>
      <c r="G1128" s="79">
        <v>24.981999999999999</v>
      </c>
      <c r="H1128" s="79">
        <v>0.38816414766023999</v>
      </c>
      <c r="I1128" s="80">
        <v>24.981999999999999</v>
      </c>
      <c r="J1128" s="80">
        <v>0.353205264966865</v>
      </c>
    </row>
    <row r="1129" spans="1:10" x14ac:dyDescent="0.3">
      <c r="A1129" s="135"/>
      <c r="B1129" s="104" t="s">
        <v>28</v>
      </c>
      <c r="C1129" s="79">
        <v>0</v>
      </c>
      <c r="D1129" s="79">
        <v>0</v>
      </c>
      <c r="E1129" s="79">
        <v>0</v>
      </c>
      <c r="F1129" s="79">
        <v>0</v>
      </c>
      <c r="G1129" s="79">
        <v>11.801</v>
      </c>
      <c r="H1129" s="79">
        <v>0.183361024198963</v>
      </c>
      <c r="I1129" s="80">
        <v>11.801</v>
      </c>
      <c r="J1129" s="80">
        <v>0.16684714321807601</v>
      </c>
    </row>
    <row r="1130" spans="1:10" ht="27.6" x14ac:dyDescent="0.3">
      <c r="A1130" s="135"/>
      <c r="B1130" s="104" t="s">
        <v>19</v>
      </c>
      <c r="C1130" s="79">
        <v>0</v>
      </c>
      <c r="D1130" s="79">
        <v>0</v>
      </c>
      <c r="E1130" s="79">
        <v>0</v>
      </c>
      <c r="F1130" s="79">
        <v>0</v>
      </c>
      <c r="G1130" s="79">
        <v>10.1</v>
      </c>
      <c r="H1130" s="79">
        <v>0.15693130619519699</v>
      </c>
      <c r="I1130" s="80">
        <v>10.1</v>
      </c>
      <c r="J1130" s="80">
        <v>0.142797741420436</v>
      </c>
    </row>
    <row r="1131" spans="1:10" ht="27.6" x14ac:dyDescent="0.3">
      <c r="A1131" s="135"/>
      <c r="B1131" s="104" t="s">
        <v>49</v>
      </c>
      <c r="C1131" s="79">
        <v>0</v>
      </c>
      <c r="D1131" s="79">
        <v>0</v>
      </c>
      <c r="E1131" s="79">
        <v>4.99</v>
      </c>
      <c r="F1131" s="79">
        <v>4.1878225840292096</v>
      </c>
      <c r="G1131" s="79">
        <v>0</v>
      </c>
      <c r="H1131" s="79">
        <v>0</v>
      </c>
      <c r="I1131" s="80">
        <v>4.99</v>
      </c>
      <c r="J1131" s="80">
        <v>7.0550567295839195E-2</v>
      </c>
    </row>
    <row r="1132" spans="1:10" x14ac:dyDescent="0.3">
      <c r="A1132" s="136"/>
      <c r="B1132" s="105" t="s">
        <v>97</v>
      </c>
      <c r="C1132" s="79">
        <v>517.84900000000005</v>
      </c>
      <c r="D1132" s="79">
        <v>100</v>
      </c>
      <c r="E1132" s="79">
        <v>119.155</v>
      </c>
      <c r="F1132" s="79">
        <v>100</v>
      </c>
      <c r="G1132" s="79">
        <v>6435.9369999999999</v>
      </c>
      <c r="H1132" s="79">
        <v>100</v>
      </c>
      <c r="I1132" s="80">
        <v>7072.9409999999998</v>
      </c>
      <c r="J1132" s="80">
        <v>100</v>
      </c>
    </row>
    <row r="1133" spans="1:10" x14ac:dyDescent="0.3">
      <c r="A1133" s="134" t="s">
        <v>240</v>
      </c>
      <c r="B1133" s="104" t="s">
        <v>5</v>
      </c>
      <c r="C1133" s="79">
        <v>253.791</v>
      </c>
      <c r="D1133" s="79">
        <v>38.275721654148903</v>
      </c>
      <c r="E1133" s="79">
        <v>15.32</v>
      </c>
      <c r="F1133" s="79">
        <v>43.536579820852097</v>
      </c>
      <c r="G1133" s="79">
        <v>1328.7380000000001</v>
      </c>
      <c r="H1133" s="79">
        <v>23.388864529241101</v>
      </c>
      <c r="I1133" s="80">
        <v>1597.8489999999999</v>
      </c>
      <c r="J1133" s="80">
        <v>25.047325578504498</v>
      </c>
    </row>
    <row r="1134" spans="1:10" x14ac:dyDescent="0.3">
      <c r="A1134" s="135"/>
      <c r="B1134" s="104" t="s">
        <v>12</v>
      </c>
      <c r="C1134" s="79">
        <v>167.96299999999999</v>
      </c>
      <c r="D1134" s="79">
        <v>25.331493379181399</v>
      </c>
      <c r="E1134" s="79">
        <v>0</v>
      </c>
      <c r="F1134" s="79">
        <v>0</v>
      </c>
      <c r="G1134" s="79">
        <v>1181.46</v>
      </c>
      <c r="H1134" s="79">
        <v>20.796430813837699</v>
      </c>
      <c r="I1134" s="80">
        <v>1349.423</v>
      </c>
      <c r="J1134" s="80">
        <v>21.153085944993698</v>
      </c>
    </row>
    <row r="1135" spans="1:10" x14ac:dyDescent="0.3">
      <c r="A1135" s="135"/>
      <c r="B1135" s="104" t="s">
        <v>11</v>
      </c>
      <c r="C1135" s="79">
        <v>0</v>
      </c>
      <c r="D1135" s="79">
        <v>0</v>
      </c>
      <c r="E1135" s="79">
        <v>0</v>
      </c>
      <c r="F1135" s="79">
        <v>0</v>
      </c>
      <c r="G1135" s="79">
        <v>892.00300000000004</v>
      </c>
      <c r="H1135" s="79">
        <v>15.7013175860678</v>
      </c>
      <c r="I1135" s="80">
        <v>892.00300000000004</v>
      </c>
      <c r="J1135" s="80">
        <v>13.9827290050579</v>
      </c>
    </row>
    <row r="1136" spans="1:10" x14ac:dyDescent="0.3">
      <c r="A1136" s="135"/>
      <c r="B1136" s="104" t="s">
        <v>15</v>
      </c>
      <c r="C1136" s="79">
        <v>0</v>
      </c>
      <c r="D1136" s="79">
        <v>0</v>
      </c>
      <c r="E1136" s="79">
        <v>0</v>
      </c>
      <c r="F1136" s="79">
        <v>0</v>
      </c>
      <c r="G1136" s="79">
        <v>733.17200000000003</v>
      </c>
      <c r="H1136" s="79">
        <v>12.9055243280712</v>
      </c>
      <c r="I1136" s="80">
        <v>733.17200000000003</v>
      </c>
      <c r="J1136" s="80">
        <v>11.4929494520717</v>
      </c>
    </row>
    <row r="1137" spans="1:10" x14ac:dyDescent="0.3">
      <c r="A1137" s="135"/>
      <c r="B1137" s="104" t="s">
        <v>14</v>
      </c>
      <c r="C1137" s="79">
        <v>0</v>
      </c>
      <c r="D1137" s="79">
        <v>0</v>
      </c>
      <c r="E1137" s="79">
        <v>0</v>
      </c>
      <c r="F1137" s="79">
        <v>0</v>
      </c>
      <c r="G1137" s="79">
        <v>349.7</v>
      </c>
      <c r="H1137" s="79">
        <v>6.1555294767483097</v>
      </c>
      <c r="I1137" s="80">
        <v>349.7</v>
      </c>
      <c r="J1137" s="80">
        <v>5.4817756589033202</v>
      </c>
    </row>
    <row r="1138" spans="1:10" x14ac:dyDescent="0.3">
      <c r="A1138" s="135"/>
      <c r="B1138" s="104" t="s">
        <v>28</v>
      </c>
      <c r="C1138" s="79">
        <v>0</v>
      </c>
      <c r="D1138" s="79">
        <v>0</v>
      </c>
      <c r="E1138" s="79">
        <v>0</v>
      </c>
      <c r="F1138" s="79">
        <v>0</v>
      </c>
      <c r="G1138" s="79">
        <v>284.84100000000001</v>
      </c>
      <c r="H1138" s="79">
        <v>5.0138609427694201</v>
      </c>
      <c r="I1138" s="80">
        <v>284.84100000000001</v>
      </c>
      <c r="J1138" s="80">
        <v>4.4650685171795299</v>
      </c>
    </row>
    <row r="1139" spans="1:10" x14ac:dyDescent="0.3">
      <c r="A1139" s="135"/>
      <c r="B1139" s="104" t="s">
        <v>13</v>
      </c>
      <c r="C1139" s="79">
        <v>160.297</v>
      </c>
      <c r="D1139" s="79">
        <v>24.1753385817271</v>
      </c>
      <c r="E1139" s="79">
        <v>16.861999999999998</v>
      </c>
      <c r="F1139" s="79">
        <v>47.918655935979601</v>
      </c>
      <c r="G1139" s="79">
        <v>94.988</v>
      </c>
      <c r="H1139" s="79">
        <v>1.6720086758289101</v>
      </c>
      <c r="I1139" s="80">
        <v>272.14699999999999</v>
      </c>
      <c r="J1139" s="80">
        <v>4.2660817850831103</v>
      </c>
    </row>
    <row r="1140" spans="1:10" ht="16.5" customHeight="1" x14ac:dyDescent="0.3">
      <c r="A1140" s="135"/>
      <c r="B1140" s="104" t="s">
        <v>44</v>
      </c>
      <c r="C1140" s="79">
        <v>0</v>
      </c>
      <c r="D1140" s="79">
        <v>0</v>
      </c>
      <c r="E1140" s="79">
        <v>3.0068000000000001</v>
      </c>
      <c r="F1140" s="79">
        <v>8.5447642431682809</v>
      </c>
      <c r="G1140" s="79">
        <v>218.71600000000001</v>
      </c>
      <c r="H1140" s="79">
        <v>3.84990787828563</v>
      </c>
      <c r="I1140" s="80">
        <v>221.72280000000001</v>
      </c>
      <c r="J1140" s="80">
        <v>3.47564955122645</v>
      </c>
    </row>
    <row r="1141" spans="1:10" x14ac:dyDescent="0.3">
      <c r="A1141" s="135"/>
      <c r="B1141" s="104" t="s">
        <v>64</v>
      </c>
      <c r="C1141" s="79">
        <v>0</v>
      </c>
      <c r="D1141" s="79">
        <v>0</v>
      </c>
      <c r="E1141" s="79">
        <v>0</v>
      </c>
      <c r="F1141" s="79">
        <v>0</v>
      </c>
      <c r="G1141" s="79">
        <v>174.54900000000001</v>
      </c>
      <c r="H1141" s="79">
        <v>3.0724664416269398</v>
      </c>
      <c r="I1141" s="80">
        <v>174.54900000000001</v>
      </c>
      <c r="J1141" s="80">
        <v>2.7361694580666698</v>
      </c>
    </row>
    <row r="1142" spans="1:10" x14ac:dyDescent="0.3">
      <c r="A1142" s="135"/>
      <c r="B1142" s="104" t="s">
        <v>17</v>
      </c>
      <c r="C1142" s="79">
        <v>0</v>
      </c>
      <c r="D1142" s="79">
        <v>0</v>
      </c>
      <c r="E1142" s="79">
        <v>0</v>
      </c>
      <c r="F1142" s="79">
        <v>0</v>
      </c>
      <c r="G1142" s="79">
        <v>153.59800000000001</v>
      </c>
      <c r="H1142" s="79">
        <v>2.7036803447800599</v>
      </c>
      <c r="I1142" s="80">
        <v>153.59800000000001</v>
      </c>
      <c r="J1142" s="80">
        <v>2.4077488637581701</v>
      </c>
    </row>
    <row r="1143" spans="1:10" x14ac:dyDescent="0.3">
      <c r="A1143" s="135"/>
      <c r="B1143" s="104" t="s">
        <v>20</v>
      </c>
      <c r="C1143" s="79">
        <v>46.746000000000002</v>
      </c>
      <c r="D1143" s="79">
        <v>7.0500407202968098</v>
      </c>
      <c r="E1143" s="79">
        <v>0</v>
      </c>
      <c r="F1143" s="79">
        <v>0</v>
      </c>
      <c r="G1143" s="79">
        <v>83.207999999999998</v>
      </c>
      <c r="H1143" s="79">
        <v>1.4646534077817399</v>
      </c>
      <c r="I1143" s="80">
        <v>129.95400000000001</v>
      </c>
      <c r="J1143" s="80">
        <v>2.0371137374238599</v>
      </c>
    </row>
    <row r="1144" spans="1:10" ht="27.6" x14ac:dyDescent="0.3">
      <c r="A1144" s="135"/>
      <c r="B1144" s="104" t="s">
        <v>19</v>
      </c>
      <c r="C1144" s="79">
        <v>0</v>
      </c>
      <c r="D1144" s="79">
        <v>0</v>
      </c>
      <c r="E1144" s="79">
        <v>0</v>
      </c>
      <c r="F1144" s="79">
        <v>0</v>
      </c>
      <c r="G1144" s="79">
        <v>78.352000000000004</v>
      </c>
      <c r="H1144" s="79">
        <v>1.3791765672353</v>
      </c>
      <c r="I1144" s="80">
        <v>78.352000000000004</v>
      </c>
      <c r="J1144" s="80">
        <v>1.22821872012123</v>
      </c>
    </row>
    <row r="1145" spans="1:10" ht="19.5" customHeight="1" x14ac:dyDescent="0.3">
      <c r="A1145" s="135"/>
      <c r="B1145" s="104" t="s">
        <v>21</v>
      </c>
      <c r="C1145" s="79">
        <v>0</v>
      </c>
      <c r="D1145" s="79">
        <v>0</v>
      </c>
      <c r="E1145" s="79">
        <v>0</v>
      </c>
      <c r="F1145" s="79">
        <v>0</v>
      </c>
      <c r="G1145" s="79">
        <v>57.567999999999998</v>
      </c>
      <c r="H1145" s="79">
        <v>1.0133300569558099</v>
      </c>
      <c r="I1145" s="80">
        <v>57.567999999999998</v>
      </c>
      <c r="J1145" s="80">
        <v>0.90241595977050704</v>
      </c>
    </row>
    <row r="1146" spans="1:10" x14ac:dyDescent="0.3">
      <c r="A1146" s="135"/>
      <c r="B1146" s="104" t="s">
        <v>31</v>
      </c>
      <c r="C1146" s="79">
        <v>0</v>
      </c>
      <c r="D1146" s="79">
        <v>0</v>
      </c>
      <c r="E1146" s="79">
        <v>0</v>
      </c>
      <c r="F1146" s="79">
        <v>0</v>
      </c>
      <c r="G1146" s="79">
        <v>24.349</v>
      </c>
      <c r="H1146" s="79">
        <v>0.42859876245165801</v>
      </c>
      <c r="I1146" s="80">
        <v>24.349</v>
      </c>
      <c r="J1146" s="80">
        <v>0.38168646130579598</v>
      </c>
    </row>
    <row r="1147" spans="1:10" ht="27.6" x14ac:dyDescent="0.3">
      <c r="A1147" s="135"/>
      <c r="B1147" s="104" t="s">
        <v>49</v>
      </c>
      <c r="C1147" s="79">
        <v>8.85</v>
      </c>
      <c r="D1147" s="79">
        <v>1.3347208397430099</v>
      </c>
      <c r="E1147" s="79">
        <v>0</v>
      </c>
      <c r="F1147" s="79">
        <v>0</v>
      </c>
      <c r="G1147" s="79">
        <v>11.250999999999999</v>
      </c>
      <c r="H1147" s="79">
        <v>0.198043643531299</v>
      </c>
      <c r="I1147" s="80">
        <v>20.100999999999999</v>
      </c>
      <c r="J1147" s="80">
        <v>0.315096289732959</v>
      </c>
    </row>
    <row r="1148" spans="1:10" x14ac:dyDescent="0.3">
      <c r="A1148" s="135"/>
      <c r="B1148" s="104" t="s">
        <v>26</v>
      </c>
      <c r="C1148" s="79">
        <v>18.241</v>
      </c>
      <c r="D1148" s="79">
        <v>2.7510330890115502</v>
      </c>
      <c r="E1148" s="79">
        <v>0</v>
      </c>
      <c r="F1148" s="79">
        <v>0</v>
      </c>
      <c r="G1148" s="79">
        <v>0</v>
      </c>
      <c r="H1148" s="79">
        <v>0</v>
      </c>
      <c r="I1148" s="80">
        <v>18.241</v>
      </c>
      <c r="J1148" s="80">
        <v>0.28593957619117999</v>
      </c>
    </row>
    <row r="1149" spans="1:10" ht="27.6" x14ac:dyDescent="0.3">
      <c r="A1149" s="135"/>
      <c r="B1149" s="104" t="s">
        <v>39</v>
      </c>
      <c r="C1149" s="79">
        <v>0</v>
      </c>
      <c r="D1149" s="79">
        <v>0</v>
      </c>
      <c r="E1149" s="79">
        <v>0</v>
      </c>
      <c r="F1149" s="79">
        <v>0</v>
      </c>
      <c r="G1149" s="79">
        <v>9.0030000000000001</v>
      </c>
      <c r="H1149" s="79">
        <v>0.15847363991754401</v>
      </c>
      <c r="I1149" s="80">
        <v>9.0030000000000001</v>
      </c>
      <c r="J1149" s="80">
        <v>0.141127898933676</v>
      </c>
    </row>
    <row r="1150" spans="1:10" ht="27.6" x14ac:dyDescent="0.3">
      <c r="A1150" s="135"/>
      <c r="B1150" s="104" t="s">
        <v>54</v>
      </c>
      <c r="C1150" s="79">
        <v>7.1719999999999997</v>
      </c>
      <c r="D1150" s="79">
        <v>1.0816517358911699</v>
      </c>
      <c r="E1150" s="79">
        <v>0</v>
      </c>
      <c r="F1150" s="79">
        <v>0</v>
      </c>
      <c r="G1150" s="79">
        <v>0</v>
      </c>
      <c r="H1150" s="79">
        <v>0</v>
      </c>
      <c r="I1150" s="80">
        <v>7.1719999999999997</v>
      </c>
      <c r="J1150" s="80">
        <v>0.11242577931271</v>
      </c>
    </row>
    <row r="1151" spans="1:10" ht="27.6" x14ac:dyDescent="0.3">
      <c r="A1151" s="135"/>
      <c r="B1151" s="104" t="s">
        <v>33</v>
      </c>
      <c r="C1151" s="79">
        <v>0</v>
      </c>
      <c r="D1151" s="79">
        <v>0</v>
      </c>
      <c r="E1151" s="79">
        <v>0</v>
      </c>
      <c r="F1151" s="79">
        <v>0</v>
      </c>
      <c r="G1151" s="79">
        <v>5.5750000000000002</v>
      </c>
      <c r="H1151" s="79">
        <v>9.8132904869522003E-2</v>
      </c>
      <c r="I1151" s="80">
        <v>5.5750000000000002</v>
      </c>
      <c r="J1151" s="80">
        <v>8.73917623631284E-2</v>
      </c>
    </row>
    <row r="1152" spans="1:10" x14ac:dyDescent="0.3">
      <c r="A1152" s="136"/>
      <c r="B1152" s="105" t="s">
        <v>97</v>
      </c>
      <c r="C1152" s="79">
        <v>663.06</v>
      </c>
      <c r="D1152" s="79">
        <v>100</v>
      </c>
      <c r="E1152" s="79">
        <v>35.188800000000001</v>
      </c>
      <c r="F1152" s="79">
        <v>100</v>
      </c>
      <c r="G1152" s="79">
        <v>5681.0709999999999</v>
      </c>
      <c r="H1152" s="79">
        <v>100</v>
      </c>
      <c r="I1152" s="80">
        <v>6379.3198000000002</v>
      </c>
      <c r="J1152" s="80">
        <v>100</v>
      </c>
    </row>
    <row r="1153" spans="1:10" x14ac:dyDescent="0.3">
      <c r="A1153" s="134" t="s">
        <v>241</v>
      </c>
      <c r="B1153" s="104" t="s">
        <v>5</v>
      </c>
      <c r="C1153" s="79">
        <v>36.155000000000001</v>
      </c>
      <c r="D1153" s="79">
        <v>40.104045345135503</v>
      </c>
      <c r="E1153" s="79">
        <v>0</v>
      </c>
      <c r="F1153" s="79">
        <v>0</v>
      </c>
      <c r="G1153" s="79">
        <v>66.394000000000005</v>
      </c>
      <c r="H1153" s="79">
        <v>24.993694544934399</v>
      </c>
      <c r="I1153" s="80">
        <v>102.54900000000001</v>
      </c>
      <c r="J1153" s="80">
        <v>28.822415091794198</v>
      </c>
    </row>
    <row r="1154" spans="1:10" x14ac:dyDescent="0.3">
      <c r="A1154" s="135"/>
      <c r="B1154" s="104" t="s">
        <v>13</v>
      </c>
      <c r="C1154" s="79">
        <v>49.694000000000003</v>
      </c>
      <c r="D1154" s="79">
        <v>55.121848413252998</v>
      </c>
      <c r="E1154" s="79">
        <v>0</v>
      </c>
      <c r="F1154" s="79">
        <v>0</v>
      </c>
      <c r="G1154" s="79">
        <v>13.231</v>
      </c>
      <c r="H1154" s="79">
        <v>4.9807448342324099</v>
      </c>
      <c r="I1154" s="80">
        <v>62.924999999999997</v>
      </c>
      <c r="J1154" s="80">
        <v>17.6856962978786</v>
      </c>
    </row>
    <row r="1155" spans="1:10" x14ac:dyDescent="0.3">
      <c r="A1155" s="135"/>
      <c r="B1155" s="104" t="s">
        <v>11</v>
      </c>
      <c r="C1155" s="79">
        <v>0</v>
      </c>
      <c r="D1155" s="79">
        <v>0</v>
      </c>
      <c r="E1155" s="79">
        <v>0</v>
      </c>
      <c r="F1155" s="79">
        <v>0</v>
      </c>
      <c r="G1155" s="79">
        <v>58.33</v>
      </c>
      <c r="H1155" s="79">
        <v>21.958041431545301</v>
      </c>
      <c r="I1155" s="80">
        <v>58.33</v>
      </c>
      <c r="J1155" s="80">
        <v>16.394225904731901</v>
      </c>
    </row>
    <row r="1156" spans="1:10" ht="41.4" x14ac:dyDescent="0.3">
      <c r="A1156" s="135"/>
      <c r="B1156" s="104" t="s">
        <v>35</v>
      </c>
      <c r="C1156" s="79">
        <v>0</v>
      </c>
      <c r="D1156" s="79">
        <v>0</v>
      </c>
      <c r="E1156" s="79">
        <v>0</v>
      </c>
      <c r="F1156" s="79">
        <v>0</v>
      </c>
      <c r="G1156" s="79">
        <v>37.176000000000002</v>
      </c>
      <c r="H1156" s="79">
        <v>13.994722239998801</v>
      </c>
      <c r="I1156" s="80">
        <v>37.176000000000002</v>
      </c>
      <c r="J1156" s="80">
        <v>10.4486840773927</v>
      </c>
    </row>
    <row r="1157" spans="1:10" ht="27.6" x14ac:dyDescent="0.3">
      <c r="A1157" s="135"/>
      <c r="B1157" s="104" t="s">
        <v>32</v>
      </c>
      <c r="C1157" s="79">
        <v>0</v>
      </c>
      <c r="D1157" s="79">
        <v>0</v>
      </c>
      <c r="E1157" s="79">
        <v>0</v>
      </c>
      <c r="F1157" s="79">
        <v>0</v>
      </c>
      <c r="G1157" s="79">
        <v>25.01</v>
      </c>
      <c r="H1157" s="79">
        <v>9.4148914144170899</v>
      </c>
      <c r="I1157" s="80">
        <v>25.01</v>
      </c>
      <c r="J1157" s="80">
        <v>7.0293089298362004</v>
      </c>
    </row>
    <row r="1158" spans="1:10" x14ac:dyDescent="0.3">
      <c r="A1158" s="135"/>
      <c r="B1158" s="104" t="s">
        <v>15</v>
      </c>
      <c r="C1158" s="79">
        <v>0</v>
      </c>
      <c r="D1158" s="79">
        <v>0</v>
      </c>
      <c r="E1158" s="79">
        <v>0</v>
      </c>
      <c r="F1158" s="79">
        <v>0</v>
      </c>
      <c r="G1158" s="79">
        <v>15.85</v>
      </c>
      <c r="H1158" s="79">
        <v>5.9666544949424596</v>
      </c>
      <c r="I1158" s="80">
        <v>15.85</v>
      </c>
      <c r="J1158" s="80">
        <v>4.4547999415395303</v>
      </c>
    </row>
    <row r="1159" spans="1:10" x14ac:dyDescent="0.3">
      <c r="A1159" s="135"/>
      <c r="B1159" s="104" t="s">
        <v>12</v>
      </c>
      <c r="C1159" s="79">
        <v>0</v>
      </c>
      <c r="D1159" s="79">
        <v>0</v>
      </c>
      <c r="E1159" s="79">
        <v>0</v>
      </c>
      <c r="F1159" s="79">
        <v>0</v>
      </c>
      <c r="G1159" s="79">
        <v>13.68</v>
      </c>
      <c r="H1159" s="79">
        <v>5.1497686744992297</v>
      </c>
      <c r="I1159" s="80">
        <v>13.68</v>
      </c>
      <c r="J1159" s="80">
        <v>3.84489988645179</v>
      </c>
    </row>
    <row r="1160" spans="1:10" ht="27.6" x14ac:dyDescent="0.3">
      <c r="A1160" s="135"/>
      <c r="B1160" s="104" t="s">
        <v>19</v>
      </c>
      <c r="C1160" s="79">
        <v>0</v>
      </c>
      <c r="D1160" s="79">
        <v>0</v>
      </c>
      <c r="E1160" s="79">
        <v>0</v>
      </c>
      <c r="F1160" s="79">
        <v>0</v>
      </c>
      <c r="G1160" s="79">
        <v>11.701000000000001</v>
      </c>
      <c r="H1160" s="79">
        <v>4.4047838640581496</v>
      </c>
      <c r="I1160" s="80">
        <v>11.701000000000001</v>
      </c>
      <c r="J1160" s="80">
        <v>3.2886822786090901</v>
      </c>
    </row>
    <row r="1161" spans="1:10" ht="27.6" x14ac:dyDescent="0.3">
      <c r="A1161" s="135"/>
      <c r="B1161" s="104" t="s">
        <v>33</v>
      </c>
      <c r="C1161" s="79">
        <v>0</v>
      </c>
      <c r="D1161" s="79">
        <v>0</v>
      </c>
      <c r="E1161" s="79">
        <v>0</v>
      </c>
      <c r="F1161" s="79">
        <v>0</v>
      </c>
      <c r="G1161" s="79">
        <v>9.8160000000000007</v>
      </c>
      <c r="H1161" s="79">
        <v>3.6951848910003302</v>
      </c>
      <c r="I1161" s="80">
        <v>9.8160000000000007</v>
      </c>
      <c r="J1161" s="80">
        <v>2.7588843044890901</v>
      </c>
    </row>
    <row r="1162" spans="1:10" ht="27.6" x14ac:dyDescent="0.3">
      <c r="A1162" s="135"/>
      <c r="B1162" s="104" t="s">
        <v>57</v>
      </c>
      <c r="C1162" s="79">
        <v>0</v>
      </c>
      <c r="D1162" s="79">
        <v>0</v>
      </c>
      <c r="E1162" s="79">
        <v>0</v>
      </c>
      <c r="F1162" s="79">
        <v>0</v>
      </c>
      <c r="G1162" s="79">
        <v>4.3710000000000004</v>
      </c>
      <c r="H1162" s="79">
        <v>1.64544143832136</v>
      </c>
      <c r="I1162" s="80">
        <v>4.3710000000000004</v>
      </c>
      <c r="J1162" s="80">
        <v>1.22851296810532</v>
      </c>
    </row>
    <row r="1163" spans="1:10" ht="27.6" x14ac:dyDescent="0.3">
      <c r="A1163" s="135"/>
      <c r="B1163" s="104" t="s">
        <v>50</v>
      </c>
      <c r="C1163" s="79">
        <v>4.3040000000000003</v>
      </c>
      <c r="D1163" s="79">
        <v>4.7741062416114799</v>
      </c>
      <c r="E1163" s="79">
        <v>0</v>
      </c>
      <c r="F1163" s="79">
        <v>0</v>
      </c>
      <c r="G1163" s="79">
        <v>0</v>
      </c>
      <c r="H1163" s="79">
        <v>0</v>
      </c>
      <c r="I1163" s="80">
        <v>4.3040000000000003</v>
      </c>
      <c r="J1163" s="80">
        <v>1.2096819525795699</v>
      </c>
    </row>
    <row r="1164" spans="1:10" x14ac:dyDescent="0.3">
      <c r="A1164" s="135"/>
      <c r="B1164" s="104" t="s">
        <v>64</v>
      </c>
      <c r="C1164" s="79">
        <v>0</v>
      </c>
      <c r="D1164" s="79">
        <v>0</v>
      </c>
      <c r="E1164" s="79">
        <v>0</v>
      </c>
      <c r="F1164" s="79">
        <v>0</v>
      </c>
      <c r="G1164" s="79">
        <v>4.0039999999999996</v>
      </c>
      <c r="H1164" s="79">
        <v>1.50728609449524</v>
      </c>
      <c r="I1164" s="80">
        <v>4.0039999999999996</v>
      </c>
      <c r="J1164" s="80">
        <v>1.1253639726135201</v>
      </c>
    </row>
    <row r="1165" spans="1:10" ht="27.6" x14ac:dyDescent="0.3">
      <c r="A1165" s="135"/>
      <c r="B1165" s="104" t="s">
        <v>36</v>
      </c>
      <c r="C1165" s="79">
        <v>0</v>
      </c>
      <c r="D1165" s="79">
        <v>0</v>
      </c>
      <c r="E1165" s="79">
        <v>0</v>
      </c>
      <c r="F1165" s="79">
        <v>0</v>
      </c>
      <c r="G1165" s="79">
        <v>3.1</v>
      </c>
      <c r="H1165" s="79">
        <v>1.16697974349032</v>
      </c>
      <c r="I1165" s="80">
        <v>3.1</v>
      </c>
      <c r="J1165" s="80">
        <v>0.87128579298249498</v>
      </c>
    </row>
    <row r="1166" spans="1:10" ht="27.6" x14ac:dyDescent="0.3">
      <c r="A1166" s="135"/>
      <c r="B1166" s="104" t="s">
        <v>53</v>
      </c>
      <c r="C1166" s="79">
        <v>0</v>
      </c>
      <c r="D1166" s="79">
        <v>0</v>
      </c>
      <c r="E1166" s="79">
        <v>0</v>
      </c>
      <c r="F1166" s="79">
        <v>0</v>
      </c>
      <c r="G1166" s="79">
        <v>2.98</v>
      </c>
      <c r="H1166" s="79">
        <v>1.1218063340648901</v>
      </c>
      <c r="I1166" s="80">
        <v>2.98</v>
      </c>
      <c r="J1166" s="80">
        <v>0.83755860099607604</v>
      </c>
    </row>
    <row r="1167" spans="1:10" x14ac:dyDescent="0.3">
      <c r="A1167" s="136"/>
      <c r="B1167" s="105" t="s">
        <v>97</v>
      </c>
      <c r="C1167" s="79">
        <v>90.153000000000006</v>
      </c>
      <c r="D1167" s="79">
        <v>100</v>
      </c>
      <c r="E1167" s="79">
        <v>0</v>
      </c>
      <c r="F1167" s="79">
        <v>0</v>
      </c>
      <c r="G1167" s="79">
        <v>265.64299999999997</v>
      </c>
      <c r="H1167" s="79">
        <v>100</v>
      </c>
      <c r="I1167" s="80">
        <v>355.79599999999999</v>
      </c>
      <c r="J1167" s="80">
        <v>100</v>
      </c>
    </row>
    <row r="1168" spans="1:10" x14ac:dyDescent="0.3">
      <c r="A1168" s="134" t="s">
        <v>242</v>
      </c>
      <c r="B1168" s="104" t="s">
        <v>5</v>
      </c>
      <c r="C1168" s="79">
        <v>91.968999999999994</v>
      </c>
      <c r="D1168" s="79">
        <v>53.6866561202987</v>
      </c>
      <c r="E1168" s="79">
        <v>27.149000000000001</v>
      </c>
      <c r="F1168" s="79">
        <v>72.975297691046407</v>
      </c>
      <c r="G1168" s="79">
        <v>272.26</v>
      </c>
      <c r="H1168" s="79">
        <v>25.997712094388501</v>
      </c>
      <c r="I1168" s="80">
        <v>391.37799999999999</v>
      </c>
      <c r="J1168" s="80">
        <v>31.166723471757301</v>
      </c>
    </row>
    <row r="1169" spans="1:10" x14ac:dyDescent="0.3">
      <c r="A1169" s="135"/>
      <c r="B1169" s="104" t="s">
        <v>11</v>
      </c>
      <c r="C1169" s="79">
        <v>0</v>
      </c>
      <c r="D1169" s="79">
        <v>0</v>
      </c>
      <c r="E1169" s="79">
        <v>0</v>
      </c>
      <c r="F1169" s="79">
        <v>0</v>
      </c>
      <c r="G1169" s="79">
        <v>263.69</v>
      </c>
      <c r="H1169" s="79">
        <v>25.1793752375278</v>
      </c>
      <c r="I1169" s="80">
        <v>263.69</v>
      </c>
      <c r="J1169" s="80">
        <v>20.9985060792065</v>
      </c>
    </row>
    <row r="1170" spans="1:10" x14ac:dyDescent="0.3">
      <c r="A1170" s="135"/>
      <c r="B1170" s="104" t="s">
        <v>15</v>
      </c>
      <c r="C1170" s="79">
        <v>0</v>
      </c>
      <c r="D1170" s="79">
        <v>0</v>
      </c>
      <c r="E1170" s="79">
        <v>0</v>
      </c>
      <c r="F1170" s="79">
        <v>0</v>
      </c>
      <c r="G1170" s="79">
        <v>188.15</v>
      </c>
      <c r="H1170" s="79">
        <v>17.9661703171939</v>
      </c>
      <c r="I1170" s="80">
        <v>188.15</v>
      </c>
      <c r="J1170" s="80">
        <v>14.983006252807099</v>
      </c>
    </row>
    <row r="1171" spans="1:10" x14ac:dyDescent="0.3">
      <c r="A1171" s="135"/>
      <c r="B1171" s="104" t="s">
        <v>12</v>
      </c>
      <c r="C1171" s="79">
        <v>26.957999999999998</v>
      </c>
      <c r="D1171" s="79">
        <v>15.7366599146561</v>
      </c>
      <c r="E1171" s="79">
        <v>0</v>
      </c>
      <c r="F1171" s="79">
        <v>0</v>
      </c>
      <c r="G1171" s="79">
        <v>127.55</v>
      </c>
      <c r="H1171" s="79">
        <v>12.179564304852899</v>
      </c>
      <c r="I1171" s="80">
        <v>154.50800000000001</v>
      </c>
      <c r="J1171" s="80">
        <v>12.3039826208276</v>
      </c>
    </row>
    <row r="1172" spans="1:10" x14ac:dyDescent="0.3">
      <c r="A1172" s="135"/>
      <c r="B1172" s="104" t="s">
        <v>13</v>
      </c>
      <c r="C1172" s="79">
        <v>23.952999999999999</v>
      </c>
      <c r="D1172" s="79">
        <v>13.9824992557222</v>
      </c>
      <c r="E1172" s="79">
        <v>10.054</v>
      </c>
      <c r="F1172" s="79">
        <v>27.0247023089536</v>
      </c>
      <c r="G1172" s="79">
        <v>23.873000000000001</v>
      </c>
      <c r="H1172" s="79">
        <v>2.2795981077989298</v>
      </c>
      <c r="I1172" s="80">
        <v>57.88</v>
      </c>
      <c r="J1172" s="80">
        <v>4.6091756678845304</v>
      </c>
    </row>
    <row r="1173" spans="1:10" x14ac:dyDescent="0.3">
      <c r="A1173" s="135"/>
      <c r="B1173" s="104" t="s">
        <v>31</v>
      </c>
      <c r="C1173" s="79">
        <v>0</v>
      </c>
      <c r="D1173" s="79">
        <v>0</v>
      </c>
      <c r="E1173" s="79">
        <v>0</v>
      </c>
      <c r="F1173" s="79">
        <v>0</v>
      </c>
      <c r="G1173" s="79">
        <v>41.067999999999998</v>
      </c>
      <c r="H1173" s="79">
        <v>3.9215236916636602</v>
      </c>
      <c r="I1173" s="80">
        <v>41.067999999999998</v>
      </c>
      <c r="J1173" s="80">
        <v>3.2703805516358302</v>
      </c>
    </row>
    <row r="1174" spans="1:10" x14ac:dyDescent="0.3">
      <c r="A1174" s="135"/>
      <c r="B1174" s="104" t="s">
        <v>14</v>
      </c>
      <c r="C1174" s="79">
        <v>0</v>
      </c>
      <c r="D1174" s="79">
        <v>0</v>
      </c>
      <c r="E1174" s="79">
        <v>0</v>
      </c>
      <c r="F1174" s="79">
        <v>0</v>
      </c>
      <c r="G1174" s="79">
        <v>37.615000000000002</v>
      </c>
      <c r="H1174" s="79">
        <v>3.5918017352179001</v>
      </c>
      <c r="I1174" s="80">
        <v>37.615000000000002</v>
      </c>
      <c r="J1174" s="80">
        <v>2.99540675099303</v>
      </c>
    </row>
    <row r="1175" spans="1:10" x14ac:dyDescent="0.3">
      <c r="A1175" s="135"/>
      <c r="B1175" s="104" t="s">
        <v>29</v>
      </c>
      <c r="C1175" s="79">
        <v>0</v>
      </c>
      <c r="D1175" s="79">
        <v>0</v>
      </c>
      <c r="E1175" s="79">
        <v>0</v>
      </c>
      <c r="F1175" s="79">
        <v>0</v>
      </c>
      <c r="G1175" s="79">
        <v>28.57</v>
      </c>
      <c r="H1175" s="79">
        <v>2.7281078180293798</v>
      </c>
      <c r="I1175" s="80">
        <v>28.57</v>
      </c>
      <c r="J1175" s="80">
        <v>2.2751235112553698</v>
      </c>
    </row>
    <row r="1176" spans="1:10" ht="17.25" customHeight="1" x14ac:dyDescent="0.3">
      <c r="A1176" s="135"/>
      <c r="B1176" s="104" t="s">
        <v>21</v>
      </c>
      <c r="C1176" s="79">
        <v>0</v>
      </c>
      <c r="D1176" s="79">
        <v>0</v>
      </c>
      <c r="E1176" s="79">
        <v>0</v>
      </c>
      <c r="F1176" s="79">
        <v>0</v>
      </c>
      <c r="G1176" s="79">
        <v>21.861999999999998</v>
      </c>
      <c r="H1176" s="79">
        <v>2.08757063765343</v>
      </c>
      <c r="I1176" s="80">
        <v>21.861999999999998</v>
      </c>
      <c r="J1176" s="80">
        <v>1.74094330427249</v>
      </c>
    </row>
    <row r="1177" spans="1:10" x14ac:dyDescent="0.3">
      <c r="A1177" s="135"/>
      <c r="B1177" s="104" t="s">
        <v>28</v>
      </c>
      <c r="C1177" s="79">
        <v>0</v>
      </c>
      <c r="D1177" s="79">
        <v>0</v>
      </c>
      <c r="E1177" s="79">
        <v>0</v>
      </c>
      <c r="F1177" s="79">
        <v>0</v>
      </c>
      <c r="G1177" s="79">
        <v>21.210999999999999</v>
      </c>
      <c r="H1177" s="79">
        <v>2.0254075928673898</v>
      </c>
      <c r="I1177" s="80">
        <v>21.210999999999999</v>
      </c>
      <c r="J1177" s="80">
        <v>1.68910202300447</v>
      </c>
    </row>
    <row r="1178" spans="1:10" x14ac:dyDescent="0.3">
      <c r="A1178" s="135"/>
      <c r="B1178" s="104" t="s">
        <v>17</v>
      </c>
      <c r="C1178" s="79">
        <v>0</v>
      </c>
      <c r="D1178" s="79">
        <v>0</v>
      </c>
      <c r="E1178" s="79">
        <v>0</v>
      </c>
      <c r="F1178" s="79">
        <v>0</v>
      </c>
      <c r="G1178" s="79">
        <v>13.603999999999999</v>
      </c>
      <c r="H1178" s="79">
        <v>1.2990262077868999</v>
      </c>
      <c r="I1178" s="80">
        <v>13.603999999999999</v>
      </c>
      <c r="J1178" s="80">
        <v>1.08333147522289</v>
      </c>
    </row>
    <row r="1179" spans="1:10" x14ac:dyDescent="0.3">
      <c r="A1179" s="135"/>
      <c r="B1179" s="104" t="s">
        <v>26</v>
      </c>
      <c r="C1179" s="79">
        <v>10.999000000000001</v>
      </c>
      <c r="D1179" s="79">
        <v>6.42063663481352</v>
      </c>
      <c r="E1179" s="79">
        <v>0</v>
      </c>
      <c r="F1179" s="79">
        <v>0</v>
      </c>
      <c r="G1179" s="79">
        <v>0</v>
      </c>
      <c r="H1179" s="79">
        <v>0</v>
      </c>
      <c r="I1179" s="80">
        <v>10.999000000000001</v>
      </c>
      <c r="J1179" s="80">
        <v>0.87588671684626696</v>
      </c>
    </row>
    <row r="1180" spans="1:10" ht="27.6" x14ac:dyDescent="0.3">
      <c r="A1180" s="135"/>
      <c r="B1180" s="104" t="s">
        <v>54</v>
      </c>
      <c r="C1180" s="79">
        <v>10.266</v>
      </c>
      <c r="D1180" s="79">
        <v>5.9927498584412797</v>
      </c>
      <c r="E1180" s="79">
        <v>0</v>
      </c>
      <c r="F1180" s="79">
        <v>0</v>
      </c>
      <c r="G1180" s="79">
        <v>0</v>
      </c>
      <c r="H1180" s="79">
        <v>0</v>
      </c>
      <c r="I1180" s="80">
        <v>10.266</v>
      </c>
      <c r="J1180" s="80">
        <v>0.81751550460439804</v>
      </c>
    </row>
    <row r="1181" spans="1:10" ht="27.6" x14ac:dyDescent="0.3">
      <c r="A1181" s="135"/>
      <c r="B1181" s="104" t="s">
        <v>36</v>
      </c>
      <c r="C1181" s="79">
        <v>0</v>
      </c>
      <c r="D1181" s="79">
        <v>0</v>
      </c>
      <c r="E1181" s="79">
        <v>0</v>
      </c>
      <c r="F1181" s="79">
        <v>0</v>
      </c>
      <c r="G1181" s="79">
        <v>7.7930000000000001</v>
      </c>
      <c r="H1181" s="79">
        <v>0.74414225501935605</v>
      </c>
      <c r="I1181" s="80">
        <v>7.7930000000000001</v>
      </c>
      <c r="J1181" s="80">
        <v>0.62058234242957999</v>
      </c>
    </row>
    <row r="1182" spans="1:10" x14ac:dyDescent="0.3">
      <c r="A1182" s="135"/>
      <c r="B1182" s="104" t="s">
        <v>20</v>
      </c>
      <c r="C1182" s="79">
        <v>7.1619999999999999</v>
      </c>
      <c r="D1182" s="79">
        <v>4.1807982160682302</v>
      </c>
      <c r="E1182" s="79">
        <v>0</v>
      </c>
      <c r="F1182" s="79">
        <v>0</v>
      </c>
      <c r="G1182" s="79">
        <v>0</v>
      </c>
      <c r="H1182" s="79">
        <v>0</v>
      </c>
      <c r="I1182" s="80">
        <v>7.1619999999999999</v>
      </c>
      <c r="J1182" s="80">
        <v>0.570333727252747</v>
      </c>
    </row>
    <row r="1183" spans="1:10" x14ac:dyDescent="0.3">
      <c r="A1183" s="136"/>
      <c r="B1183" s="105" t="s">
        <v>97</v>
      </c>
      <c r="C1183" s="79">
        <v>171.30699999999999</v>
      </c>
      <c r="D1183" s="79">
        <v>100</v>
      </c>
      <c r="E1183" s="79">
        <v>37.203000000000003</v>
      </c>
      <c r="F1183" s="79">
        <v>100</v>
      </c>
      <c r="G1183" s="79">
        <v>1047.2460000000001</v>
      </c>
      <c r="H1183" s="79">
        <v>100</v>
      </c>
      <c r="I1183" s="80">
        <v>1255.7560000000001</v>
      </c>
      <c r="J1183" s="80">
        <v>100</v>
      </c>
    </row>
    <row r="1184" spans="1:10" x14ac:dyDescent="0.3">
      <c r="A1184" s="134" t="s">
        <v>243</v>
      </c>
      <c r="B1184" s="104" t="s">
        <v>5</v>
      </c>
      <c r="C1184" s="79">
        <v>76.921999999999997</v>
      </c>
      <c r="D1184" s="79">
        <v>35.3592836391718</v>
      </c>
      <c r="E1184" s="79">
        <v>2.7410000000000001</v>
      </c>
      <c r="F1184" s="79">
        <v>42.7946916471507</v>
      </c>
      <c r="G1184" s="79">
        <v>1009.639</v>
      </c>
      <c r="H1184" s="79">
        <v>33.031466098121598</v>
      </c>
      <c r="I1184" s="80">
        <v>1089.3019999999999</v>
      </c>
      <c r="J1184" s="80">
        <v>33.204893355271899</v>
      </c>
    </row>
    <row r="1185" spans="1:10" x14ac:dyDescent="0.3">
      <c r="A1185" s="135"/>
      <c r="B1185" s="104" t="s">
        <v>11</v>
      </c>
      <c r="C1185" s="79">
        <v>0</v>
      </c>
      <c r="D1185" s="79">
        <v>0</v>
      </c>
      <c r="E1185" s="79">
        <v>0</v>
      </c>
      <c r="F1185" s="79">
        <v>0</v>
      </c>
      <c r="G1185" s="79">
        <v>651.20699999999999</v>
      </c>
      <c r="H1185" s="79">
        <v>21.304963401136</v>
      </c>
      <c r="I1185" s="80">
        <v>651.20699999999999</v>
      </c>
      <c r="J1185" s="80">
        <v>19.850563927364998</v>
      </c>
    </row>
    <row r="1186" spans="1:10" x14ac:dyDescent="0.3">
      <c r="A1186" s="135"/>
      <c r="B1186" s="104" t="s">
        <v>15</v>
      </c>
      <c r="C1186" s="79">
        <v>0</v>
      </c>
      <c r="D1186" s="79">
        <v>0</v>
      </c>
      <c r="E1186" s="79">
        <v>0</v>
      </c>
      <c r="F1186" s="79">
        <v>0</v>
      </c>
      <c r="G1186" s="79">
        <v>331.94200000000001</v>
      </c>
      <c r="H1186" s="79">
        <v>10.8598527984187</v>
      </c>
      <c r="I1186" s="80">
        <v>331.94200000000001</v>
      </c>
      <c r="J1186" s="80">
        <v>10.1184967163704</v>
      </c>
    </row>
    <row r="1187" spans="1:10" x14ac:dyDescent="0.3">
      <c r="A1187" s="135"/>
      <c r="B1187" s="104" t="s">
        <v>52</v>
      </c>
      <c r="C1187" s="79">
        <v>0</v>
      </c>
      <c r="D1187" s="79">
        <v>0</v>
      </c>
      <c r="E1187" s="79">
        <v>0</v>
      </c>
      <c r="F1187" s="79">
        <v>0</v>
      </c>
      <c r="G1187" s="79">
        <v>302.60000000000002</v>
      </c>
      <c r="H1187" s="79">
        <v>9.8998965385564706</v>
      </c>
      <c r="I1187" s="80">
        <v>302.60000000000002</v>
      </c>
      <c r="J1187" s="80">
        <v>9.2240725981456908</v>
      </c>
    </row>
    <row r="1188" spans="1:10" x14ac:dyDescent="0.3">
      <c r="A1188" s="135"/>
      <c r="B1188" s="104" t="s">
        <v>12</v>
      </c>
      <c r="C1188" s="79">
        <v>69.573999999999998</v>
      </c>
      <c r="D1188" s="79">
        <v>31.981576140918602</v>
      </c>
      <c r="E1188" s="79">
        <v>0</v>
      </c>
      <c r="F1188" s="79">
        <v>0</v>
      </c>
      <c r="G1188" s="79">
        <v>213.79499999999999</v>
      </c>
      <c r="H1188" s="79">
        <v>6.9945419050253799</v>
      </c>
      <c r="I1188" s="80">
        <v>283.36900000000003</v>
      </c>
      <c r="J1188" s="80">
        <v>8.6378593128352392</v>
      </c>
    </row>
    <row r="1189" spans="1:10" x14ac:dyDescent="0.3">
      <c r="A1189" s="135"/>
      <c r="B1189" s="104" t="s">
        <v>14</v>
      </c>
      <c r="C1189" s="79">
        <v>0</v>
      </c>
      <c r="D1189" s="79">
        <v>0</v>
      </c>
      <c r="E1189" s="79">
        <v>0</v>
      </c>
      <c r="F1189" s="79">
        <v>0</v>
      </c>
      <c r="G1189" s="79">
        <v>215.81800000000001</v>
      </c>
      <c r="H1189" s="79">
        <v>7.06072660660337</v>
      </c>
      <c r="I1189" s="80">
        <v>215.81800000000001</v>
      </c>
      <c r="J1189" s="80">
        <v>6.5787207534256602</v>
      </c>
    </row>
    <row r="1190" spans="1:10" x14ac:dyDescent="0.3">
      <c r="A1190" s="135"/>
      <c r="B1190" s="104" t="s">
        <v>13</v>
      </c>
      <c r="C1190" s="79">
        <v>70.438000000000002</v>
      </c>
      <c r="D1190" s="79">
        <v>32.378737175008297</v>
      </c>
      <c r="E1190" s="79">
        <v>3.6640000000000001</v>
      </c>
      <c r="F1190" s="79">
        <v>57.2053083528493</v>
      </c>
      <c r="G1190" s="79">
        <v>61.975000000000001</v>
      </c>
      <c r="H1190" s="79">
        <v>2.0275812557073301</v>
      </c>
      <c r="I1190" s="80">
        <v>136.077</v>
      </c>
      <c r="J1190" s="80">
        <v>4.1479977757365196</v>
      </c>
    </row>
    <row r="1191" spans="1:10" ht="27.6" x14ac:dyDescent="0.3">
      <c r="A1191" s="135"/>
      <c r="B1191" s="104" t="s">
        <v>27</v>
      </c>
      <c r="C1191" s="79">
        <v>0</v>
      </c>
      <c r="D1191" s="79">
        <v>0</v>
      </c>
      <c r="E1191" s="79">
        <v>0</v>
      </c>
      <c r="F1191" s="79">
        <v>0</v>
      </c>
      <c r="G1191" s="79">
        <v>104.9</v>
      </c>
      <c r="H1191" s="79">
        <v>3.43192051187896</v>
      </c>
      <c r="I1191" s="80">
        <v>104.9</v>
      </c>
      <c r="J1191" s="80">
        <v>3.19763785705711</v>
      </c>
    </row>
    <row r="1192" spans="1:10" x14ac:dyDescent="0.3">
      <c r="A1192" s="135"/>
      <c r="B1192" s="104" t="s">
        <v>20</v>
      </c>
      <c r="C1192" s="79">
        <v>0</v>
      </c>
      <c r="D1192" s="79">
        <v>0</v>
      </c>
      <c r="E1192" s="79">
        <v>0</v>
      </c>
      <c r="F1192" s="79">
        <v>0</v>
      </c>
      <c r="G1192" s="79">
        <v>43.161999999999999</v>
      </c>
      <c r="H1192" s="79">
        <v>1.4120929755359399</v>
      </c>
      <c r="I1192" s="80">
        <v>43.161999999999999</v>
      </c>
      <c r="J1192" s="80">
        <v>1.31569537832506</v>
      </c>
    </row>
    <row r="1193" spans="1:10" ht="27.6" x14ac:dyDescent="0.3">
      <c r="A1193" s="135"/>
      <c r="B1193" s="104" t="s">
        <v>33</v>
      </c>
      <c r="C1193" s="79">
        <v>0</v>
      </c>
      <c r="D1193" s="79">
        <v>0</v>
      </c>
      <c r="E1193" s="79">
        <v>0</v>
      </c>
      <c r="F1193" s="79">
        <v>0</v>
      </c>
      <c r="G1193" s="79">
        <v>36.06</v>
      </c>
      <c r="H1193" s="79">
        <v>1.17974312353056</v>
      </c>
      <c r="I1193" s="80">
        <v>36.06</v>
      </c>
      <c r="J1193" s="80">
        <v>1.09920706506653</v>
      </c>
    </row>
    <row r="1194" spans="1:10" ht="27.6" x14ac:dyDescent="0.3">
      <c r="A1194" s="135"/>
      <c r="B1194" s="104" t="s">
        <v>39</v>
      </c>
      <c r="C1194" s="79">
        <v>0</v>
      </c>
      <c r="D1194" s="79">
        <v>0</v>
      </c>
      <c r="E1194" s="79">
        <v>0</v>
      </c>
      <c r="F1194" s="79">
        <v>0</v>
      </c>
      <c r="G1194" s="79">
        <v>30.920999999999999</v>
      </c>
      <c r="H1194" s="79">
        <v>1.0116150061754901</v>
      </c>
      <c r="I1194" s="80">
        <v>30.920999999999999</v>
      </c>
      <c r="J1194" s="80">
        <v>0.94255634106828401</v>
      </c>
    </row>
    <row r="1195" spans="1:10" ht="27.6" x14ac:dyDescent="0.3">
      <c r="A1195" s="135"/>
      <c r="B1195" s="104" t="s">
        <v>32</v>
      </c>
      <c r="C1195" s="79">
        <v>0</v>
      </c>
      <c r="D1195" s="79">
        <v>0</v>
      </c>
      <c r="E1195" s="79">
        <v>0</v>
      </c>
      <c r="F1195" s="79">
        <v>0</v>
      </c>
      <c r="G1195" s="79">
        <v>14.989000000000001</v>
      </c>
      <c r="H1195" s="79">
        <v>0.49038185464779499</v>
      </c>
      <c r="I1195" s="80">
        <v>14.989000000000001</v>
      </c>
      <c r="J1195" s="80">
        <v>0.45690556567615898</v>
      </c>
    </row>
    <row r="1196" spans="1:10" x14ac:dyDescent="0.3">
      <c r="A1196" s="135"/>
      <c r="B1196" s="104" t="s">
        <v>17</v>
      </c>
      <c r="C1196" s="79">
        <v>0</v>
      </c>
      <c r="D1196" s="79">
        <v>0</v>
      </c>
      <c r="E1196" s="79">
        <v>0</v>
      </c>
      <c r="F1196" s="79">
        <v>0</v>
      </c>
      <c r="G1196" s="79">
        <v>10.996600000000001</v>
      </c>
      <c r="H1196" s="79">
        <v>0.35976603528053502</v>
      </c>
      <c r="I1196" s="80">
        <v>10.996600000000001</v>
      </c>
      <c r="J1196" s="80">
        <v>0.335206334212719</v>
      </c>
    </row>
    <row r="1197" spans="1:10" x14ac:dyDescent="0.3">
      <c r="A1197" s="135"/>
      <c r="B1197" s="104" t="s">
        <v>31</v>
      </c>
      <c r="C1197" s="79">
        <v>0</v>
      </c>
      <c r="D1197" s="79">
        <v>0</v>
      </c>
      <c r="E1197" s="79">
        <v>0</v>
      </c>
      <c r="F1197" s="79">
        <v>0</v>
      </c>
      <c r="G1197" s="79">
        <v>10.026999999999999</v>
      </c>
      <c r="H1197" s="79">
        <v>0.32804448972936401</v>
      </c>
      <c r="I1197" s="80">
        <v>10.026999999999999</v>
      </c>
      <c r="J1197" s="80">
        <v>0.30565028401059702</v>
      </c>
    </row>
    <row r="1198" spans="1:10" x14ac:dyDescent="0.3">
      <c r="A1198" s="135"/>
      <c r="B1198" s="104" t="s">
        <v>29</v>
      </c>
      <c r="C1198" s="79">
        <v>0</v>
      </c>
      <c r="D1198" s="79">
        <v>0</v>
      </c>
      <c r="E1198" s="79">
        <v>0</v>
      </c>
      <c r="F1198" s="79">
        <v>0</v>
      </c>
      <c r="G1198" s="79">
        <v>6.3760000000000003</v>
      </c>
      <c r="H1198" s="79">
        <v>0.20859795218055499</v>
      </c>
      <c r="I1198" s="80">
        <v>6.3760000000000003</v>
      </c>
      <c r="J1198" s="80">
        <v>0.19435785487698901</v>
      </c>
    </row>
    <row r="1199" spans="1:10" ht="13.5" customHeight="1" x14ac:dyDescent="0.3">
      <c r="A1199" s="135"/>
      <c r="B1199" s="104" t="s">
        <v>21</v>
      </c>
      <c r="C1199" s="79">
        <v>0</v>
      </c>
      <c r="D1199" s="79">
        <v>0</v>
      </c>
      <c r="E1199" s="79">
        <v>0</v>
      </c>
      <c r="F1199" s="79">
        <v>0</v>
      </c>
      <c r="G1199" s="79">
        <v>4.5999999999999996</v>
      </c>
      <c r="H1199" s="79">
        <v>0.15049413112148</v>
      </c>
      <c r="I1199" s="80">
        <v>4.5999999999999996</v>
      </c>
      <c r="J1199" s="80">
        <v>0.14022053519983499</v>
      </c>
    </row>
    <row r="1200" spans="1:10" ht="27.6" x14ac:dyDescent="0.3">
      <c r="A1200" s="135"/>
      <c r="B1200" s="104" t="s">
        <v>19</v>
      </c>
      <c r="C1200" s="79">
        <v>0</v>
      </c>
      <c r="D1200" s="79">
        <v>0</v>
      </c>
      <c r="E1200" s="79">
        <v>0</v>
      </c>
      <c r="F1200" s="79">
        <v>0</v>
      </c>
      <c r="G1200" s="79">
        <v>3.7</v>
      </c>
      <c r="H1200" s="79">
        <v>0.12104962720640799</v>
      </c>
      <c r="I1200" s="80">
        <v>3.7</v>
      </c>
      <c r="J1200" s="80">
        <v>0.112786082660737</v>
      </c>
    </row>
    <row r="1201" spans="1:10" x14ac:dyDescent="0.3">
      <c r="A1201" s="135"/>
      <c r="B1201" s="104" t="s">
        <v>64</v>
      </c>
      <c r="C1201" s="79">
        <v>0</v>
      </c>
      <c r="D1201" s="79">
        <v>0</v>
      </c>
      <c r="E1201" s="79">
        <v>0</v>
      </c>
      <c r="F1201" s="79">
        <v>0</v>
      </c>
      <c r="G1201" s="79">
        <v>2.75</v>
      </c>
      <c r="H1201" s="79">
        <v>8.9969317518275901E-2</v>
      </c>
      <c r="I1201" s="80">
        <v>2.75</v>
      </c>
      <c r="J1201" s="80">
        <v>8.3827493869466793E-2</v>
      </c>
    </row>
    <row r="1202" spans="1:10" ht="27.6" x14ac:dyDescent="0.3">
      <c r="A1202" s="135"/>
      <c r="B1202" s="104" t="s">
        <v>58</v>
      </c>
      <c r="C1202" s="79">
        <v>0</v>
      </c>
      <c r="D1202" s="79">
        <v>0</v>
      </c>
      <c r="E1202" s="79">
        <v>0</v>
      </c>
      <c r="F1202" s="79">
        <v>0</v>
      </c>
      <c r="G1202" s="79">
        <v>1.1399999999999999</v>
      </c>
      <c r="H1202" s="79">
        <v>3.7296371625758003E-2</v>
      </c>
      <c r="I1202" s="80">
        <v>1.1399999999999999</v>
      </c>
      <c r="J1202" s="80">
        <v>3.47503065495244E-2</v>
      </c>
    </row>
    <row r="1203" spans="1:10" x14ac:dyDescent="0.3">
      <c r="A1203" s="135"/>
      <c r="B1203" s="104" t="s">
        <v>26</v>
      </c>
      <c r="C1203" s="79">
        <v>0.61</v>
      </c>
      <c r="D1203" s="79">
        <v>0.280403044901261</v>
      </c>
      <c r="E1203" s="79">
        <v>0</v>
      </c>
      <c r="F1203" s="79">
        <v>0</v>
      </c>
      <c r="G1203" s="79">
        <v>0</v>
      </c>
      <c r="H1203" s="79">
        <v>0</v>
      </c>
      <c r="I1203" s="80">
        <v>0.61</v>
      </c>
      <c r="J1203" s="80">
        <v>1.8594462276499898E-2</v>
      </c>
    </row>
    <row r="1204" spans="1:10" x14ac:dyDescent="0.3">
      <c r="A1204" s="136"/>
      <c r="B1204" s="105" t="s">
        <v>97</v>
      </c>
      <c r="C1204" s="79">
        <v>217.54400000000001</v>
      </c>
      <c r="D1204" s="79">
        <v>100</v>
      </c>
      <c r="E1204" s="79">
        <v>6.4050000000000002</v>
      </c>
      <c r="F1204" s="79">
        <v>100</v>
      </c>
      <c r="G1204" s="79">
        <v>3056.5976000000001</v>
      </c>
      <c r="H1204" s="79">
        <v>100</v>
      </c>
      <c r="I1204" s="80">
        <v>3280.5466000000001</v>
      </c>
      <c r="J1204" s="80">
        <v>100</v>
      </c>
    </row>
    <row r="1205" spans="1:10" x14ac:dyDescent="0.3">
      <c r="A1205" s="134" t="s">
        <v>244</v>
      </c>
      <c r="B1205" s="104" t="s">
        <v>5</v>
      </c>
      <c r="C1205" s="79">
        <v>302.77</v>
      </c>
      <c r="D1205" s="79">
        <v>50.764221426367797</v>
      </c>
      <c r="E1205" s="79">
        <v>37.963999999999999</v>
      </c>
      <c r="F1205" s="79">
        <v>44.721404170102502</v>
      </c>
      <c r="G1205" s="79">
        <v>1603.7929999999999</v>
      </c>
      <c r="H1205" s="79">
        <v>20.307937959092701</v>
      </c>
      <c r="I1205" s="80">
        <v>1944.527</v>
      </c>
      <c r="J1205" s="80">
        <v>22.666961505983899</v>
      </c>
    </row>
    <row r="1206" spans="1:10" x14ac:dyDescent="0.3">
      <c r="A1206" s="135"/>
      <c r="B1206" s="104" t="s">
        <v>13</v>
      </c>
      <c r="C1206" s="79">
        <v>120.181</v>
      </c>
      <c r="D1206" s="79">
        <v>20.150262229554802</v>
      </c>
      <c r="E1206" s="79">
        <v>32.335000000000001</v>
      </c>
      <c r="F1206" s="79">
        <v>38.090470020025897</v>
      </c>
      <c r="G1206" s="79">
        <v>1150.8109999999999</v>
      </c>
      <c r="H1206" s="79">
        <v>14.5720790592311</v>
      </c>
      <c r="I1206" s="80">
        <v>1303.327</v>
      </c>
      <c r="J1206" s="80">
        <v>15.192621618886999</v>
      </c>
    </row>
    <row r="1207" spans="1:10" x14ac:dyDescent="0.3">
      <c r="A1207" s="135"/>
      <c r="B1207" s="104" t="s">
        <v>11</v>
      </c>
      <c r="C1207" s="79">
        <v>0</v>
      </c>
      <c r="D1207" s="79">
        <v>0</v>
      </c>
      <c r="E1207" s="79">
        <v>0</v>
      </c>
      <c r="F1207" s="79">
        <v>0</v>
      </c>
      <c r="G1207" s="79">
        <v>883.80200000000002</v>
      </c>
      <c r="H1207" s="79">
        <v>11.191092730871199</v>
      </c>
      <c r="I1207" s="80">
        <v>883.80200000000002</v>
      </c>
      <c r="J1207" s="80">
        <v>10.3023027774423</v>
      </c>
    </row>
    <row r="1208" spans="1:10" ht="41.4" x14ac:dyDescent="0.3">
      <c r="A1208" s="135"/>
      <c r="B1208" s="104" t="s">
        <v>35</v>
      </c>
      <c r="C1208" s="79">
        <v>0</v>
      </c>
      <c r="D1208" s="79">
        <v>0</v>
      </c>
      <c r="E1208" s="79">
        <v>7.0359999999999996</v>
      </c>
      <c r="F1208" s="79">
        <v>8.28837318883261</v>
      </c>
      <c r="G1208" s="79">
        <v>691.25400000000002</v>
      </c>
      <c r="H1208" s="79">
        <v>8.7529645945422399</v>
      </c>
      <c r="I1208" s="80">
        <v>698.29</v>
      </c>
      <c r="J1208" s="80">
        <v>8.1398265747986507</v>
      </c>
    </row>
    <row r="1209" spans="1:10" ht="27.6" x14ac:dyDescent="0.3">
      <c r="A1209" s="135"/>
      <c r="B1209" s="104" t="s">
        <v>32</v>
      </c>
      <c r="C1209" s="79">
        <v>0</v>
      </c>
      <c r="D1209" s="79">
        <v>0</v>
      </c>
      <c r="E1209" s="79">
        <v>0</v>
      </c>
      <c r="F1209" s="79">
        <v>0</v>
      </c>
      <c r="G1209" s="79">
        <v>674.053</v>
      </c>
      <c r="H1209" s="79">
        <v>8.5351579069994195</v>
      </c>
      <c r="I1209" s="80">
        <v>674.053</v>
      </c>
      <c r="J1209" s="80">
        <v>7.85730072351424</v>
      </c>
    </row>
    <row r="1210" spans="1:10" x14ac:dyDescent="0.3">
      <c r="A1210" s="135"/>
      <c r="B1210" s="104" t="s">
        <v>14</v>
      </c>
      <c r="C1210" s="79">
        <v>0</v>
      </c>
      <c r="D1210" s="79">
        <v>0</v>
      </c>
      <c r="E1210" s="79">
        <v>0</v>
      </c>
      <c r="F1210" s="79">
        <v>0</v>
      </c>
      <c r="G1210" s="79">
        <v>513.93700000000001</v>
      </c>
      <c r="H1210" s="79">
        <v>6.5076981324162402</v>
      </c>
      <c r="I1210" s="80">
        <v>513.93700000000001</v>
      </c>
      <c r="J1210" s="80">
        <v>5.9908606028616997</v>
      </c>
    </row>
    <row r="1211" spans="1:10" x14ac:dyDescent="0.3">
      <c r="A1211" s="135"/>
      <c r="B1211" s="104" t="s">
        <v>15</v>
      </c>
      <c r="C1211" s="79">
        <v>0</v>
      </c>
      <c r="D1211" s="79">
        <v>0</v>
      </c>
      <c r="E1211" s="79">
        <v>0</v>
      </c>
      <c r="F1211" s="79">
        <v>0</v>
      </c>
      <c r="G1211" s="79">
        <v>384.91399999999999</v>
      </c>
      <c r="H1211" s="79">
        <v>4.8739517079736698</v>
      </c>
      <c r="I1211" s="80">
        <v>384.91399999999999</v>
      </c>
      <c r="J1211" s="80">
        <v>4.4868653513755703</v>
      </c>
    </row>
    <row r="1212" spans="1:10" ht="15.75" customHeight="1" x14ac:dyDescent="0.3">
      <c r="A1212" s="135"/>
      <c r="B1212" s="104" t="s">
        <v>21</v>
      </c>
      <c r="C1212" s="79">
        <v>0</v>
      </c>
      <c r="D1212" s="79">
        <v>0</v>
      </c>
      <c r="E1212" s="79">
        <v>0</v>
      </c>
      <c r="F1212" s="79">
        <v>0</v>
      </c>
      <c r="G1212" s="79">
        <v>357.38099999999997</v>
      </c>
      <c r="H1212" s="79">
        <v>4.5253166560513201</v>
      </c>
      <c r="I1212" s="80">
        <v>357.38099999999997</v>
      </c>
      <c r="J1212" s="80">
        <v>4.1659186886939796</v>
      </c>
    </row>
    <row r="1213" spans="1:10" x14ac:dyDescent="0.3">
      <c r="A1213" s="135"/>
      <c r="B1213" s="104" t="s">
        <v>64</v>
      </c>
      <c r="C1213" s="79">
        <v>0</v>
      </c>
      <c r="D1213" s="79">
        <v>0</v>
      </c>
      <c r="E1213" s="79">
        <v>0</v>
      </c>
      <c r="F1213" s="79">
        <v>0</v>
      </c>
      <c r="G1213" s="79">
        <v>328.82799999999997</v>
      </c>
      <c r="H1213" s="79">
        <v>4.1637659119428401</v>
      </c>
      <c r="I1213" s="80">
        <v>328.82799999999997</v>
      </c>
      <c r="J1213" s="80">
        <v>3.8330820904465099</v>
      </c>
    </row>
    <row r="1214" spans="1:10" x14ac:dyDescent="0.3">
      <c r="A1214" s="135"/>
      <c r="B1214" s="104" t="s">
        <v>12</v>
      </c>
      <c r="C1214" s="79">
        <v>130.809</v>
      </c>
      <c r="D1214" s="79">
        <v>21.932216007404101</v>
      </c>
      <c r="E1214" s="79">
        <v>2.7080000000000002</v>
      </c>
      <c r="F1214" s="79">
        <v>3.1900106019554699</v>
      </c>
      <c r="G1214" s="79">
        <v>187.59</v>
      </c>
      <c r="H1214" s="79">
        <v>2.3753477423496698</v>
      </c>
      <c r="I1214" s="80">
        <v>321.10700000000003</v>
      </c>
      <c r="J1214" s="80">
        <v>3.7430799409326698</v>
      </c>
    </row>
    <row r="1215" spans="1:10" ht="27.6" x14ac:dyDescent="0.3">
      <c r="A1215" s="135"/>
      <c r="B1215" s="104" t="s">
        <v>19</v>
      </c>
      <c r="C1215" s="79">
        <v>0</v>
      </c>
      <c r="D1215" s="79">
        <v>0</v>
      </c>
      <c r="E1215" s="79">
        <v>0</v>
      </c>
      <c r="F1215" s="79">
        <v>0</v>
      </c>
      <c r="G1215" s="79">
        <v>312.48899999999998</v>
      </c>
      <c r="H1215" s="79">
        <v>3.9568742505416399</v>
      </c>
      <c r="I1215" s="80">
        <v>312.48899999999998</v>
      </c>
      <c r="J1215" s="80">
        <v>3.6426216422005999</v>
      </c>
    </row>
    <row r="1216" spans="1:10" ht="41.4" x14ac:dyDescent="0.3">
      <c r="A1216" s="135"/>
      <c r="B1216" s="104" t="s">
        <v>40</v>
      </c>
      <c r="C1216" s="79">
        <v>0</v>
      </c>
      <c r="D1216" s="79">
        <v>0</v>
      </c>
      <c r="E1216" s="79">
        <v>0</v>
      </c>
      <c r="F1216" s="79">
        <v>0</v>
      </c>
      <c r="G1216" s="79">
        <v>176.33500000000001</v>
      </c>
      <c r="H1216" s="79">
        <v>2.2328319427860199</v>
      </c>
      <c r="I1216" s="80">
        <v>176.33500000000001</v>
      </c>
      <c r="J1216" s="80">
        <v>2.0555017529495201</v>
      </c>
    </row>
    <row r="1217" spans="1:10" ht="27.6" x14ac:dyDescent="0.3">
      <c r="A1217" s="135"/>
      <c r="B1217" s="104" t="s">
        <v>41</v>
      </c>
      <c r="C1217" s="79">
        <v>0</v>
      </c>
      <c r="D1217" s="79">
        <v>0</v>
      </c>
      <c r="E1217" s="79">
        <v>0</v>
      </c>
      <c r="F1217" s="79">
        <v>0</v>
      </c>
      <c r="G1217" s="79">
        <v>130.351</v>
      </c>
      <c r="H1217" s="79">
        <v>1.6505621491711799</v>
      </c>
      <c r="I1217" s="80">
        <v>130.351</v>
      </c>
      <c r="J1217" s="80">
        <v>1.5194754813209099</v>
      </c>
    </row>
    <row r="1218" spans="1:10" ht="27.6" x14ac:dyDescent="0.3">
      <c r="A1218" s="135"/>
      <c r="B1218" s="104" t="s">
        <v>53</v>
      </c>
      <c r="C1218" s="79">
        <v>0</v>
      </c>
      <c r="D1218" s="79">
        <v>0</v>
      </c>
      <c r="E1218" s="79">
        <v>0</v>
      </c>
      <c r="F1218" s="79">
        <v>0</v>
      </c>
      <c r="G1218" s="79">
        <v>115.08</v>
      </c>
      <c r="H1218" s="79">
        <v>1.4571939772354601</v>
      </c>
      <c r="I1218" s="80">
        <v>115.08</v>
      </c>
      <c r="J1218" s="80">
        <v>1.34146449502045</v>
      </c>
    </row>
    <row r="1219" spans="1:10" x14ac:dyDescent="0.3">
      <c r="A1219" s="135"/>
      <c r="B1219" s="104" t="s">
        <v>29</v>
      </c>
      <c r="C1219" s="79">
        <v>0</v>
      </c>
      <c r="D1219" s="79">
        <v>0</v>
      </c>
      <c r="E1219" s="79">
        <v>0</v>
      </c>
      <c r="F1219" s="79">
        <v>0</v>
      </c>
      <c r="G1219" s="79">
        <v>105.343</v>
      </c>
      <c r="H1219" s="79">
        <v>1.33389976663117</v>
      </c>
      <c r="I1219" s="80">
        <v>105.343</v>
      </c>
      <c r="J1219" s="80">
        <v>1.22796223756464</v>
      </c>
    </row>
    <row r="1220" spans="1:10" x14ac:dyDescent="0.3">
      <c r="A1220" s="135"/>
      <c r="B1220" s="104" t="s">
        <v>28</v>
      </c>
      <c r="C1220" s="79">
        <v>0</v>
      </c>
      <c r="D1220" s="79">
        <v>0</v>
      </c>
      <c r="E1220" s="79">
        <v>0</v>
      </c>
      <c r="F1220" s="79">
        <v>0</v>
      </c>
      <c r="G1220" s="79">
        <v>50.636000000000003</v>
      </c>
      <c r="H1220" s="79">
        <v>0.64117547993825796</v>
      </c>
      <c r="I1220" s="80">
        <v>50.636000000000003</v>
      </c>
      <c r="J1220" s="80">
        <v>0.590253703248657</v>
      </c>
    </row>
    <row r="1221" spans="1:10" ht="27.6" x14ac:dyDescent="0.3">
      <c r="A1221" s="135"/>
      <c r="B1221" s="104" t="s">
        <v>57</v>
      </c>
      <c r="C1221" s="79">
        <v>0</v>
      </c>
      <c r="D1221" s="79">
        <v>0</v>
      </c>
      <c r="E1221" s="79">
        <v>0</v>
      </c>
      <c r="F1221" s="79">
        <v>0</v>
      </c>
      <c r="G1221" s="79">
        <v>45.231000000000002</v>
      </c>
      <c r="H1221" s="79">
        <v>0.57273497379507399</v>
      </c>
      <c r="I1221" s="80">
        <v>45.231000000000002</v>
      </c>
      <c r="J1221" s="80">
        <v>0.52724870154909598</v>
      </c>
    </row>
    <row r="1222" spans="1:10" x14ac:dyDescent="0.3">
      <c r="A1222" s="135"/>
      <c r="B1222" s="104" t="s">
        <v>26</v>
      </c>
      <c r="C1222" s="79">
        <v>42.664000000000001</v>
      </c>
      <c r="D1222" s="79">
        <v>7.1533003366732402</v>
      </c>
      <c r="E1222" s="79">
        <v>0</v>
      </c>
      <c r="F1222" s="79">
        <v>0</v>
      </c>
      <c r="G1222" s="79">
        <v>0</v>
      </c>
      <c r="H1222" s="79">
        <v>0</v>
      </c>
      <c r="I1222" s="80">
        <v>42.664000000000001</v>
      </c>
      <c r="J1222" s="80">
        <v>0.49732569704164398</v>
      </c>
    </row>
    <row r="1223" spans="1:10" ht="27.6" x14ac:dyDescent="0.3">
      <c r="A1223" s="135"/>
      <c r="B1223" s="104" t="s">
        <v>36</v>
      </c>
      <c r="C1223" s="79">
        <v>0</v>
      </c>
      <c r="D1223" s="79">
        <v>0</v>
      </c>
      <c r="E1223" s="79">
        <v>0</v>
      </c>
      <c r="F1223" s="79">
        <v>0</v>
      </c>
      <c r="G1223" s="79">
        <v>38.652999999999999</v>
      </c>
      <c r="H1223" s="79">
        <v>0.48944142163783599</v>
      </c>
      <c r="I1223" s="80">
        <v>38.652999999999999</v>
      </c>
      <c r="J1223" s="80">
        <v>0.45057027394877802</v>
      </c>
    </row>
    <row r="1224" spans="1:10" ht="27.6" x14ac:dyDescent="0.3">
      <c r="A1224" s="135"/>
      <c r="B1224" s="104" t="s">
        <v>50</v>
      </c>
      <c r="C1224" s="79">
        <v>0</v>
      </c>
      <c r="D1224" s="79">
        <v>0</v>
      </c>
      <c r="E1224" s="79">
        <v>0</v>
      </c>
      <c r="F1224" s="79">
        <v>0</v>
      </c>
      <c r="G1224" s="79">
        <v>37.299999999999997</v>
      </c>
      <c r="H1224" s="79">
        <v>0.47230913582623102</v>
      </c>
      <c r="I1224" s="80">
        <v>37.299999999999997</v>
      </c>
      <c r="J1224" s="80">
        <v>0.43479862412463299</v>
      </c>
    </row>
    <row r="1225" spans="1:10" ht="27.6" x14ac:dyDescent="0.3">
      <c r="A1225" s="135"/>
      <c r="B1225" s="104" t="s">
        <v>33</v>
      </c>
      <c r="C1225" s="79">
        <v>0</v>
      </c>
      <c r="D1225" s="79">
        <v>0</v>
      </c>
      <c r="E1225" s="79">
        <v>0</v>
      </c>
      <c r="F1225" s="79">
        <v>0</v>
      </c>
      <c r="G1225" s="79">
        <v>35.618000000000002</v>
      </c>
      <c r="H1225" s="79">
        <v>0.451010906162431</v>
      </c>
      <c r="I1225" s="80">
        <v>35.618000000000002</v>
      </c>
      <c r="J1225" s="80">
        <v>0.41519188724051398</v>
      </c>
    </row>
    <row r="1226" spans="1:10" x14ac:dyDescent="0.3">
      <c r="A1226" s="135"/>
      <c r="B1226" s="104" t="s">
        <v>56</v>
      </c>
      <c r="C1226" s="79">
        <v>0</v>
      </c>
      <c r="D1226" s="79">
        <v>0</v>
      </c>
      <c r="E1226" s="79">
        <v>4.8470000000000004</v>
      </c>
      <c r="F1226" s="79">
        <v>5.70974201908352</v>
      </c>
      <c r="G1226" s="79">
        <v>28.65</v>
      </c>
      <c r="H1226" s="79">
        <v>0.36277900111049599</v>
      </c>
      <c r="I1226" s="80">
        <v>33.497</v>
      </c>
      <c r="J1226" s="80">
        <v>0.39046781534323899</v>
      </c>
    </row>
    <row r="1227" spans="1:10" ht="41.4" x14ac:dyDescent="0.3">
      <c r="A1227" s="135"/>
      <c r="B1227" s="104" t="s">
        <v>45</v>
      </c>
      <c r="C1227" s="79">
        <v>0</v>
      </c>
      <c r="D1227" s="79">
        <v>0</v>
      </c>
      <c r="E1227" s="79">
        <v>0</v>
      </c>
      <c r="F1227" s="79">
        <v>0</v>
      </c>
      <c r="G1227" s="79">
        <v>22.591000000000001</v>
      </c>
      <c r="H1227" s="79">
        <v>0.28605725703620299</v>
      </c>
      <c r="I1227" s="80">
        <v>22.591000000000001</v>
      </c>
      <c r="J1227" s="80">
        <v>0.26333875918497501</v>
      </c>
    </row>
    <row r="1228" spans="1:10" x14ac:dyDescent="0.3">
      <c r="A1228" s="135"/>
      <c r="B1228" s="104" t="s">
        <v>17</v>
      </c>
      <c r="C1228" s="79">
        <v>0</v>
      </c>
      <c r="D1228" s="79">
        <v>0</v>
      </c>
      <c r="E1228" s="79">
        <v>0</v>
      </c>
      <c r="F1228" s="79">
        <v>0</v>
      </c>
      <c r="G1228" s="79">
        <v>19.079000000000001</v>
      </c>
      <c r="H1228" s="79">
        <v>0.241586756097283</v>
      </c>
      <c r="I1228" s="80">
        <v>19.079000000000001</v>
      </c>
      <c r="J1228" s="80">
        <v>0.222400079079728</v>
      </c>
    </row>
    <row r="1229" spans="1:10" x14ac:dyDescent="0.3">
      <c r="A1229" s="135"/>
      <c r="B1229" s="104" t="s">
        <v>30</v>
      </c>
      <c r="C1229" s="79">
        <v>0</v>
      </c>
      <c r="D1229" s="79">
        <v>0</v>
      </c>
      <c r="E1229" s="79">
        <v>0</v>
      </c>
      <c r="F1229" s="79">
        <v>0</v>
      </c>
      <c r="G1229" s="79">
        <v>3.6509999999999998</v>
      </c>
      <c r="H1229" s="79">
        <v>4.6230580560363797E-2</v>
      </c>
      <c r="I1229" s="80">
        <v>3.6509999999999998</v>
      </c>
      <c r="J1229" s="80">
        <v>4.2558975246086699E-2</v>
      </c>
    </row>
    <row r="1230" spans="1:10" x14ac:dyDescent="0.3">
      <c r="A1230" s="136"/>
      <c r="B1230" s="105" t="s">
        <v>97</v>
      </c>
      <c r="C1230" s="79">
        <v>596.42399999999998</v>
      </c>
      <c r="D1230" s="79">
        <v>100</v>
      </c>
      <c r="E1230" s="79">
        <v>84.89</v>
      </c>
      <c r="F1230" s="79">
        <v>100</v>
      </c>
      <c r="G1230" s="79">
        <v>7897.37</v>
      </c>
      <c r="H1230" s="79">
        <v>100</v>
      </c>
      <c r="I1230" s="80">
        <v>8578.6839999999993</v>
      </c>
      <c r="J1230" s="80">
        <v>100</v>
      </c>
    </row>
    <row r="1231" spans="1:10" x14ac:dyDescent="0.3">
      <c r="A1231" s="134" t="s">
        <v>245</v>
      </c>
      <c r="B1231" s="104" t="s">
        <v>5</v>
      </c>
      <c r="C1231" s="79">
        <v>113.327</v>
      </c>
      <c r="D1231" s="79">
        <v>50.167998406339201</v>
      </c>
      <c r="E1231" s="79">
        <v>0</v>
      </c>
      <c r="F1231" s="79">
        <v>0</v>
      </c>
      <c r="G1231" s="79">
        <v>64.277000000000001</v>
      </c>
      <c r="H1231" s="79">
        <v>18.891720231954601</v>
      </c>
      <c r="I1231" s="80">
        <v>177.60400000000001</v>
      </c>
      <c r="J1231" s="80">
        <v>31.317160218227698</v>
      </c>
    </row>
    <row r="1232" spans="1:10" x14ac:dyDescent="0.3">
      <c r="A1232" s="135"/>
      <c r="B1232" s="104" t="s">
        <v>64</v>
      </c>
      <c r="C1232" s="79">
        <v>0</v>
      </c>
      <c r="D1232" s="79">
        <v>0</v>
      </c>
      <c r="E1232" s="79">
        <v>0</v>
      </c>
      <c r="F1232" s="79">
        <v>0</v>
      </c>
      <c r="G1232" s="79">
        <v>110.494</v>
      </c>
      <c r="H1232" s="79">
        <v>32.475406993319403</v>
      </c>
      <c r="I1232" s="80">
        <v>110.494</v>
      </c>
      <c r="J1232" s="80">
        <v>19.483560624495301</v>
      </c>
    </row>
    <row r="1233" spans="1:10" x14ac:dyDescent="0.3">
      <c r="A1233" s="135"/>
      <c r="B1233" s="104" t="s">
        <v>13</v>
      </c>
      <c r="C1233" s="79">
        <v>92.153000000000006</v>
      </c>
      <c r="D1233" s="79">
        <v>40.794616968060403</v>
      </c>
      <c r="E1233" s="79">
        <v>0.98</v>
      </c>
      <c r="F1233" s="79">
        <v>100</v>
      </c>
      <c r="G1233" s="79">
        <v>0</v>
      </c>
      <c r="H1233" s="79">
        <v>0</v>
      </c>
      <c r="I1233" s="80">
        <v>93.132999999999996</v>
      </c>
      <c r="J1233" s="80">
        <v>16.422271359902901</v>
      </c>
    </row>
    <row r="1234" spans="1:10" x14ac:dyDescent="0.3">
      <c r="A1234" s="135"/>
      <c r="B1234" s="104" t="s">
        <v>11</v>
      </c>
      <c r="C1234" s="79">
        <v>0</v>
      </c>
      <c r="D1234" s="79">
        <v>0</v>
      </c>
      <c r="E1234" s="79">
        <v>0</v>
      </c>
      <c r="F1234" s="79">
        <v>0</v>
      </c>
      <c r="G1234" s="79">
        <v>62.811999999999998</v>
      </c>
      <c r="H1234" s="79">
        <v>18.461140551200799</v>
      </c>
      <c r="I1234" s="80">
        <v>62.811999999999998</v>
      </c>
      <c r="J1234" s="80">
        <v>11.0757272788187</v>
      </c>
    </row>
    <row r="1235" spans="1:10" ht="27.6" x14ac:dyDescent="0.3">
      <c r="A1235" s="135"/>
      <c r="B1235" s="104" t="s">
        <v>32</v>
      </c>
      <c r="C1235" s="79">
        <v>0</v>
      </c>
      <c r="D1235" s="79">
        <v>0</v>
      </c>
      <c r="E1235" s="79">
        <v>0</v>
      </c>
      <c r="F1235" s="79">
        <v>0</v>
      </c>
      <c r="G1235" s="79">
        <v>39.372</v>
      </c>
      <c r="H1235" s="79">
        <v>11.571865659139601</v>
      </c>
      <c r="I1235" s="80">
        <v>39.372</v>
      </c>
      <c r="J1235" s="80">
        <v>6.9425194934351797</v>
      </c>
    </row>
    <row r="1236" spans="1:10" ht="27.6" x14ac:dyDescent="0.3">
      <c r="A1236" s="135"/>
      <c r="B1236" s="104" t="s">
        <v>19</v>
      </c>
      <c r="C1236" s="79">
        <v>0</v>
      </c>
      <c r="D1236" s="79">
        <v>0</v>
      </c>
      <c r="E1236" s="79">
        <v>0</v>
      </c>
      <c r="F1236" s="79">
        <v>0</v>
      </c>
      <c r="G1236" s="79">
        <v>29.474</v>
      </c>
      <c r="H1236" s="79">
        <v>8.6627341368861295</v>
      </c>
      <c r="I1236" s="80">
        <v>29.474</v>
      </c>
      <c r="J1236" s="80">
        <v>5.1971913936175103</v>
      </c>
    </row>
    <row r="1237" spans="1:10" x14ac:dyDescent="0.3">
      <c r="A1237" s="135"/>
      <c r="B1237" s="104" t="s">
        <v>12</v>
      </c>
      <c r="C1237" s="79">
        <v>20.414999999999999</v>
      </c>
      <c r="D1237" s="79">
        <v>9.0373846256003905</v>
      </c>
      <c r="E1237" s="79">
        <v>0</v>
      </c>
      <c r="F1237" s="79">
        <v>0</v>
      </c>
      <c r="G1237" s="79">
        <v>5.2320000000000002</v>
      </c>
      <c r="H1237" s="79">
        <v>1.53774258682867</v>
      </c>
      <c r="I1237" s="80">
        <v>25.646999999999998</v>
      </c>
      <c r="J1237" s="80">
        <v>4.5223711634697796</v>
      </c>
    </row>
    <row r="1238" spans="1:10" ht="27.6" x14ac:dyDescent="0.3">
      <c r="A1238" s="135"/>
      <c r="B1238" s="104" t="s">
        <v>53</v>
      </c>
      <c r="C1238" s="79">
        <v>0</v>
      </c>
      <c r="D1238" s="79">
        <v>0</v>
      </c>
      <c r="E1238" s="79">
        <v>0</v>
      </c>
      <c r="F1238" s="79">
        <v>0</v>
      </c>
      <c r="G1238" s="79">
        <v>22.82</v>
      </c>
      <c r="H1238" s="79">
        <v>6.7070500442336103</v>
      </c>
      <c r="I1238" s="80">
        <v>22.82</v>
      </c>
      <c r="J1238" s="80">
        <v>4.02388232348346</v>
      </c>
    </row>
    <row r="1239" spans="1:10" x14ac:dyDescent="0.3">
      <c r="A1239" s="135"/>
      <c r="B1239" s="104" t="s">
        <v>56</v>
      </c>
      <c r="C1239" s="79">
        <v>0</v>
      </c>
      <c r="D1239" s="79">
        <v>0</v>
      </c>
      <c r="E1239" s="79">
        <v>0</v>
      </c>
      <c r="F1239" s="79">
        <v>0</v>
      </c>
      <c r="G1239" s="79">
        <v>3.0009999999999999</v>
      </c>
      <c r="H1239" s="79">
        <v>0.88202704569434998</v>
      </c>
      <c r="I1239" s="80">
        <v>3.0009999999999999</v>
      </c>
      <c r="J1239" s="80">
        <v>0.52917050187440295</v>
      </c>
    </row>
    <row r="1240" spans="1:10" x14ac:dyDescent="0.3">
      <c r="A1240" s="135"/>
      <c r="B1240" s="104" t="s">
        <v>28</v>
      </c>
      <c r="C1240" s="79">
        <v>0</v>
      </c>
      <c r="D1240" s="79">
        <v>0</v>
      </c>
      <c r="E1240" s="79">
        <v>0</v>
      </c>
      <c r="F1240" s="79">
        <v>0</v>
      </c>
      <c r="G1240" s="79">
        <v>2.7570000000000001</v>
      </c>
      <c r="H1240" s="79">
        <v>0.81031275074286002</v>
      </c>
      <c r="I1240" s="80">
        <v>2.7570000000000001</v>
      </c>
      <c r="J1240" s="80">
        <v>0.48614564267501797</v>
      </c>
    </row>
    <row r="1241" spans="1:10" x14ac:dyDescent="0.3">
      <c r="A1241" s="136"/>
      <c r="B1241" s="105" t="s">
        <v>97</v>
      </c>
      <c r="C1241" s="79">
        <v>225.89500000000001</v>
      </c>
      <c r="D1241" s="79">
        <v>100</v>
      </c>
      <c r="E1241" s="79">
        <v>0.98</v>
      </c>
      <c r="F1241" s="79">
        <v>100</v>
      </c>
      <c r="G1241" s="79">
        <v>340.23899999999998</v>
      </c>
      <c r="H1241" s="79">
        <v>100</v>
      </c>
      <c r="I1241" s="80">
        <v>567.11400000000003</v>
      </c>
      <c r="J1241" s="80">
        <v>100</v>
      </c>
    </row>
    <row r="1242" spans="1:10" x14ac:dyDescent="0.3">
      <c r="A1242" s="134" t="s">
        <v>246</v>
      </c>
      <c r="B1242" s="104" t="s">
        <v>5</v>
      </c>
      <c r="C1242" s="79">
        <v>216.12299999999999</v>
      </c>
      <c r="D1242" s="79">
        <v>48.963626683582703</v>
      </c>
      <c r="E1242" s="79">
        <v>405.15199999999999</v>
      </c>
      <c r="F1242" s="79">
        <v>33.812004015859799</v>
      </c>
      <c r="G1242" s="79">
        <v>600.61</v>
      </c>
      <c r="H1242" s="79">
        <v>24.712901433949799</v>
      </c>
      <c r="I1242" s="80">
        <v>1221.885</v>
      </c>
      <c r="J1242" s="80">
        <v>30.021788729909701</v>
      </c>
    </row>
    <row r="1243" spans="1:10" x14ac:dyDescent="0.3">
      <c r="A1243" s="135"/>
      <c r="B1243" s="104" t="s">
        <v>13</v>
      </c>
      <c r="C1243" s="79">
        <v>145.666</v>
      </c>
      <c r="D1243" s="79">
        <v>33.001280032623797</v>
      </c>
      <c r="E1243" s="79">
        <v>789.77099999999996</v>
      </c>
      <c r="F1243" s="79">
        <v>65.910424294115799</v>
      </c>
      <c r="G1243" s="79">
        <v>17.978000000000002</v>
      </c>
      <c r="H1243" s="79">
        <v>0.73972884563951702</v>
      </c>
      <c r="I1243" s="80">
        <v>953.41499999999996</v>
      </c>
      <c r="J1243" s="80">
        <v>23.4254645092843</v>
      </c>
    </row>
    <row r="1244" spans="1:10" x14ac:dyDescent="0.3">
      <c r="A1244" s="135"/>
      <c r="B1244" s="104" t="s">
        <v>11</v>
      </c>
      <c r="C1244" s="79">
        <v>0</v>
      </c>
      <c r="D1244" s="79">
        <v>0</v>
      </c>
      <c r="E1244" s="79">
        <v>0</v>
      </c>
      <c r="F1244" s="79">
        <v>0</v>
      </c>
      <c r="G1244" s="79">
        <v>709.61500000000001</v>
      </c>
      <c r="H1244" s="79">
        <v>29.198057892896099</v>
      </c>
      <c r="I1244" s="80">
        <v>709.61500000000001</v>
      </c>
      <c r="J1244" s="80">
        <v>17.435283688378899</v>
      </c>
    </row>
    <row r="1245" spans="1:10" x14ac:dyDescent="0.3">
      <c r="A1245" s="135"/>
      <c r="B1245" s="104" t="s">
        <v>14</v>
      </c>
      <c r="C1245" s="79">
        <v>0</v>
      </c>
      <c r="D1245" s="79">
        <v>0</v>
      </c>
      <c r="E1245" s="79">
        <v>0</v>
      </c>
      <c r="F1245" s="79">
        <v>0</v>
      </c>
      <c r="G1245" s="79">
        <v>455.29399999999998</v>
      </c>
      <c r="H1245" s="79">
        <v>18.7336803341083</v>
      </c>
      <c r="I1245" s="80">
        <v>455.29399999999998</v>
      </c>
      <c r="J1245" s="80">
        <v>11.1866012578888</v>
      </c>
    </row>
    <row r="1246" spans="1:10" x14ac:dyDescent="0.3">
      <c r="A1246" s="135"/>
      <c r="B1246" s="104" t="s">
        <v>12</v>
      </c>
      <c r="C1246" s="79">
        <v>19.896999999999998</v>
      </c>
      <c r="D1246" s="79">
        <v>4.5077538259382202</v>
      </c>
      <c r="E1246" s="79">
        <v>3.3260000000000001</v>
      </c>
      <c r="F1246" s="79">
        <v>0.277571690024361</v>
      </c>
      <c r="G1246" s="79">
        <v>301.149</v>
      </c>
      <c r="H1246" s="79">
        <v>12.3911782253585</v>
      </c>
      <c r="I1246" s="80">
        <v>324.37200000000001</v>
      </c>
      <c r="J1246" s="80">
        <v>7.9698397589775301</v>
      </c>
    </row>
    <row r="1247" spans="1:10" x14ac:dyDescent="0.3">
      <c r="A1247" s="135"/>
      <c r="B1247" s="104" t="s">
        <v>15</v>
      </c>
      <c r="C1247" s="79">
        <v>0</v>
      </c>
      <c r="D1247" s="79">
        <v>0</v>
      </c>
      <c r="E1247" s="79">
        <v>0</v>
      </c>
      <c r="F1247" s="79">
        <v>0</v>
      </c>
      <c r="G1247" s="79">
        <v>249.52699999999999</v>
      </c>
      <c r="H1247" s="79">
        <v>10.267122019462199</v>
      </c>
      <c r="I1247" s="80">
        <v>249.52699999999999</v>
      </c>
      <c r="J1247" s="80">
        <v>6.1308935590568403</v>
      </c>
    </row>
    <row r="1248" spans="1:10" x14ac:dyDescent="0.3">
      <c r="A1248" s="135"/>
      <c r="B1248" s="104" t="s">
        <v>30</v>
      </c>
      <c r="C1248" s="79">
        <v>0</v>
      </c>
      <c r="D1248" s="79">
        <v>0</v>
      </c>
      <c r="E1248" s="79">
        <v>0</v>
      </c>
      <c r="F1248" s="79">
        <v>0</v>
      </c>
      <c r="G1248" s="79">
        <v>71.271000000000001</v>
      </c>
      <c r="H1248" s="79">
        <v>2.9325405805748099</v>
      </c>
      <c r="I1248" s="80">
        <v>71.271000000000001</v>
      </c>
      <c r="J1248" s="80">
        <v>1.7511328026527799</v>
      </c>
    </row>
    <row r="1249" spans="1:10" ht="27.6" x14ac:dyDescent="0.3">
      <c r="A1249" s="135"/>
      <c r="B1249" s="104" t="s">
        <v>23</v>
      </c>
      <c r="C1249" s="79">
        <v>28.611999999999998</v>
      </c>
      <c r="D1249" s="79">
        <v>6.4821758289060796</v>
      </c>
      <c r="E1249" s="79">
        <v>0</v>
      </c>
      <c r="F1249" s="79">
        <v>0</v>
      </c>
      <c r="G1249" s="79">
        <v>0</v>
      </c>
      <c r="H1249" s="79">
        <v>0</v>
      </c>
      <c r="I1249" s="80">
        <v>28.611999999999998</v>
      </c>
      <c r="J1249" s="80">
        <v>0.70299857935908505</v>
      </c>
    </row>
    <row r="1250" spans="1:10" x14ac:dyDescent="0.3">
      <c r="A1250" s="135"/>
      <c r="B1250" s="104" t="s">
        <v>26</v>
      </c>
      <c r="C1250" s="79">
        <v>17.294</v>
      </c>
      <c r="D1250" s="79">
        <v>3.9180326011848798</v>
      </c>
      <c r="E1250" s="79">
        <v>0</v>
      </c>
      <c r="F1250" s="79">
        <v>0</v>
      </c>
      <c r="G1250" s="79">
        <v>0</v>
      </c>
      <c r="H1250" s="79">
        <v>0</v>
      </c>
      <c r="I1250" s="80">
        <v>17.294</v>
      </c>
      <c r="J1250" s="80">
        <v>0.42491463132378099</v>
      </c>
    </row>
    <row r="1251" spans="1:10" ht="27.6" x14ac:dyDescent="0.3">
      <c r="A1251" s="135"/>
      <c r="B1251" s="104" t="s">
        <v>49</v>
      </c>
      <c r="C1251" s="79">
        <v>10.525</v>
      </c>
      <c r="D1251" s="79">
        <v>2.3844855514901599</v>
      </c>
      <c r="E1251" s="79">
        <v>0</v>
      </c>
      <c r="F1251" s="79">
        <v>0</v>
      </c>
      <c r="G1251" s="79">
        <v>0</v>
      </c>
      <c r="H1251" s="79">
        <v>0</v>
      </c>
      <c r="I1251" s="80">
        <v>10.525</v>
      </c>
      <c r="J1251" s="80">
        <v>0.25859988982784698</v>
      </c>
    </row>
    <row r="1252" spans="1:10" ht="27.6" x14ac:dyDescent="0.3">
      <c r="A1252" s="135"/>
      <c r="B1252" s="104" t="s">
        <v>19</v>
      </c>
      <c r="C1252" s="79">
        <v>0</v>
      </c>
      <c r="D1252" s="79">
        <v>0</v>
      </c>
      <c r="E1252" s="79">
        <v>0</v>
      </c>
      <c r="F1252" s="79">
        <v>0</v>
      </c>
      <c r="G1252" s="79">
        <v>9.2409999999999997</v>
      </c>
      <c r="H1252" s="79">
        <v>0.38023329973049103</v>
      </c>
      <c r="I1252" s="80">
        <v>9.2409999999999997</v>
      </c>
      <c r="J1252" s="80">
        <v>0.22705193177189001</v>
      </c>
    </row>
    <row r="1253" spans="1:10" x14ac:dyDescent="0.3">
      <c r="A1253" s="135"/>
      <c r="B1253" s="104" t="s">
        <v>31</v>
      </c>
      <c r="C1253" s="79">
        <v>0</v>
      </c>
      <c r="D1253" s="79">
        <v>0</v>
      </c>
      <c r="E1253" s="79">
        <v>0</v>
      </c>
      <c r="F1253" s="79">
        <v>0</v>
      </c>
      <c r="G1253" s="79">
        <v>8.202</v>
      </c>
      <c r="H1253" s="79">
        <v>0.33748225564219098</v>
      </c>
      <c r="I1253" s="80">
        <v>8.202</v>
      </c>
      <c r="J1253" s="80">
        <v>0.201523638609787</v>
      </c>
    </row>
    <row r="1254" spans="1:10" x14ac:dyDescent="0.3">
      <c r="A1254" s="135"/>
      <c r="B1254" s="104" t="s">
        <v>28</v>
      </c>
      <c r="C1254" s="79">
        <v>0</v>
      </c>
      <c r="D1254" s="79">
        <v>0</v>
      </c>
      <c r="E1254" s="79">
        <v>0</v>
      </c>
      <c r="F1254" s="79">
        <v>0</v>
      </c>
      <c r="G1254" s="79">
        <v>7.4630000000000001</v>
      </c>
      <c r="H1254" s="79">
        <v>0.307075112638097</v>
      </c>
      <c r="I1254" s="80">
        <v>7.4630000000000001</v>
      </c>
      <c r="J1254" s="80">
        <v>0.18336636368505699</v>
      </c>
    </row>
    <row r="1255" spans="1:10" ht="27.6" x14ac:dyDescent="0.3">
      <c r="A1255" s="135"/>
      <c r="B1255" s="104" t="s">
        <v>50</v>
      </c>
      <c r="C1255" s="79">
        <v>3.278</v>
      </c>
      <c r="D1255" s="79">
        <v>0.74264547627408595</v>
      </c>
      <c r="E1255" s="79">
        <v>0</v>
      </c>
      <c r="F1255" s="79">
        <v>0</v>
      </c>
      <c r="G1255" s="79">
        <v>0</v>
      </c>
      <c r="H1255" s="79">
        <v>0</v>
      </c>
      <c r="I1255" s="80">
        <v>3.278</v>
      </c>
      <c r="J1255" s="80">
        <v>8.0540659273699203E-2</v>
      </c>
    </row>
    <row r="1256" spans="1:10" x14ac:dyDescent="0.3">
      <c r="A1256" s="136"/>
      <c r="B1256" s="105" t="s">
        <v>97</v>
      </c>
      <c r="C1256" s="79">
        <v>441.39499999999998</v>
      </c>
      <c r="D1256" s="79">
        <v>100</v>
      </c>
      <c r="E1256" s="79">
        <v>1198.249</v>
      </c>
      <c r="F1256" s="79">
        <v>100</v>
      </c>
      <c r="G1256" s="79">
        <v>2430.35</v>
      </c>
      <c r="H1256" s="79">
        <v>100</v>
      </c>
      <c r="I1256" s="80">
        <v>4069.9940000000001</v>
      </c>
      <c r="J1256" s="80">
        <v>100</v>
      </c>
    </row>
    <row r="1257" spans="1:10" x14ac:dyDescent="0.3">
      <c r="A1257" s="134" t="s">
        <v>247</v>
      </c>
      <c r="B1257" s="104" t="s">
        <v>5</v>
      </c>
      <c r="C1257" s="79">
        <v>88.51</v>
      </c>
      <c r="D1257" s="79">
        <v>27.047426964918699</v>
      </c>
      <c r="E1257" s="79">
        <v>0</v>
      </c>
      <c r="F1257" s="79">
        <v>0</v>
      </c>
      <c r="G1257" s="79">
        <v>936.11199999999997</v>
      </c>
      <c r="H1257" s="79">
        <v>32.610592332237097</v>
      </c>
      <c r="I1257" s="80">
        <v>1024.6220000000001</v>
      </c>
      <c r="J1257" s="80">
        <v>31.981394631667001</v>
      </c>
    </row>
    <row r="1258" spans="1:10" x14ac:dyDescent="0.3">
      <c r="A1258" s="135"/>
      <c r="B1258" s="104" t="s">
        <v>11</v>
      </c>
      <c r="C1258" s="79">
        <v>0</v>
      </c>
      <c r="D1258" s="79">
        <v>0</v>
      </c>
      <c r="E1258" s="79">
        <v>0</v>
      </c>
      <c r="F1258" s="79">
        <v>0</v>
      </c>
      <c r="G1258" s="79">
        <v>417.8</v>
      </c>
      <c r="H1258" s="79">
        <v>14.5545676974643</v>
      </c>
      <c r="I1258" s="80">
        <v>417.8</v>
      </c>
      <c r="J1258" s="80">
        <v>13.040737635059999</v>
      </c>
    </row>
    <row r="1259" spans="1:10" x14ac:dyDescent="0.3">
      <c r="A1259" s="135"/>
      <c r="B1259" s="104" t="s">
        <v>15</v>
      </c>
      <c r="C1259" s="79">
        <v>0</v>
      </c>
      <c r="D1259" s="79">
        <v>0</v>
      </c>
      <c r="E1259" s="79">
        <v>0</v>
      </c>
      <c r="F1259" s="79">
        <v>0</v>
      </c>
      <c r="G1259" s="79">
        <v>333.89299999999997</v>
      </c>
      <c r="H1259" s="79">
        <v>11.6315659937995</v>
      </c>
      <c r="I1259" s="80">
        <v>333.89299999999997</v>
      </c>
      <c r="J1259" s="80">
        <v>10.421759241702</v>
      </c>
    </row>
    <row r="1260" spans="1:10" x14ac:dyDescent="0.3">
      <c r="A1260" s="135"/>
      <c r="B1260" s="104" t="s">
        <v>12</v>
      </c>
      <c r="C1260" s="79">
        <v>83.896000000000001</v>
      </c>
      <c r="D1260" s="79">
        <v>25.6374526341523</v>
      </c>
      <c r="E1260" s="79">
        <v>0</v>
      </c>
      <c r="F1260" s="79">
        <v>0</v>
      </c>
      <c r="G1260" s="79">
        <v>174.65100000000001</v>
      </c>
      <c r="H1260" s="79">
        <v>6.0841785613447303</v>
      </c>
      <c r="I1260" s="80">
        <v>258.54700000000003</v>
      </c>
      <c r="J1260" s="80">
        <v>8.0699942396646005</v>
      </c>
    </row>
    <row r="1261" spans="1:10" x14ac:dyDescent="0.3">
      <c r="A1261" s="135"/>
      <c r="B1261" s="104" t="s">
        <v>51</v>
      </c>
      <c r="C1261" s="79">
        <v>39.366</v>
      </c>
      <c r="D1261" s="79">
        <v>12.029702970297</v>
      </c>
      <c r="E1261" s="79">
        <v>0</v>
      </c>
      <c r="F1261" s="79">
        <v>0</v>
      </c>
      <c r="G1261" s="79">
        <v>170.7</v>
      </c>
      <c r="H1261" s="79">
        <v>5.9465407035834099</v>
      </c>
      <c r="I1261" s="80">
        <v>210.066</v>
      </c>
      <c r="J1261" s="80">
        <v>6.5567630254823399</v>
      </c>
    </row>
    <row r="1262" spans="1:10" x14ac:dyDescent="0.3">
      <c r="A1262" s="135"/>
      <c r="B1262" s="104" t="s">
        <v>13</v>
      </c>
      <c r="C1262" s="79">
        <v>46.084000000000003</v>
      </c>
      <c r="D1262" s="79">
        <v>14.0826304852707</v>
      </c>
      <c r="E1262" s="79">
        <v>5.99</v>
      </c>
      <c r="F1262" s="79">
        <v>100</v>
      </c>
      <c r="G1262" s="79">
        <v>146.73400000000001</v>
      </c>
      <c r="H1262" s="79">
        <v>5.1116561429385401</v>
      </c>
      <c r="I1262" s="80">
        <v>198.80799999999999</v>
      </c>
      <c r="J1262" s="80">
        <v>6.2053685202274202</v>
      </c>
    </row>
    <row r="1263" spans="1:10" ht="27.6" x14ac:dyDescent="0.3">
      <c r="A1263" s="135"/>
      <c r="B1263" s="104" t="s">
        <v>19</v>
      </c>
      <c r="C1263" s="79">
        <v>0</v>
      </c>
      <c r="D1263" s="79">
        <v>0</v>
      </c>
      <c r="E1263" s="79">
        <v>0</v>
      </c>
      <c r="F1263" s="79">
        <v>0</v>
      </c>
      <c r="G1263" s="79">
        <v>140.59399999999999</v>
      </c>
      <c r="H1263" s="79">
        <v>4.8977618258910702</v>
      </c>
      <c r="I1263" s="80">
        <v>140.59399999999999</v>
      </c>
      <c r="J1263" s="80">
        <v>4.3883424295443598</v>
      </c>
    </row>
    <row r="1264" spans="1:10" x14ac:dyDescent="0.3">
      <c r="A1264" s="135"/>
      <c r="B1264" s="104" t="s">
        <v>14</v>
      </c>
      <c r="C1264" s="79">
        <v>0</v>
      </c>
      <c r="D1264" s="79">
        <v>0</v>
      </c>
      <c r="E1264" s="79">
        <v>0</v>
      </c>
      <c r="F1264" s="79">
        <v>0</v>
      </c>
      <c r="G1264" s="79">
        <v>116.961</v>
      </c>
      <c r="H1264" s="79">
        <v>4.0744777225062601</v>
      </c>
      <c r="I1264" s="80">
        <v>116.961</v>
      </c>
      <c r="J1264" s="80">
        <v>3.6506886417765898</v>
      </c>
    </row>
    <row r="1265" spans="1:10" x14ac:dyDescent="0.3">
      <c r="A1265" s="135"/>
      <c r="B1265" s="104" t="s">
        <v>28</v>
      </c>
      <c r="C1265" s="79">
        <v>0</v>
      </c>
      <c r="D1265" s="79">
        <v>0</v>
      </c>
      <c r="E1265" s="79">
        <v>0</v>
      </c>
      <c r="F1265" s="79">
        <v>0</v>
      </c>
      <c r="G1265" s="79">
        <v>112.53400000000001</v>
      </c>
      <c r="H1265" s="79">
        <v>3.9202578297425599</v>
      </c>
      <c r="I1265" s="80">
        <v>112.53400000000001</v>
      </c>
      <c r="J1265" s="80">
        <v>3.51250926046876</v>
      </c>
    </row>
    <row r="1266" spans="1:10" ht="27.6" x14ac:dyDescent="0.3">
      <c r="A1266" s="135"/>
      <c r="B1266" s="104" t="s">
        <v>21</v>
      </c>
      <c r="C1266" s="79">
        <v>0</v>
      </c>
      <c r="D1266" s="79">
        <v>0</v>
      </c>
      <c r="E1266" s="79">
        <v>0</v>
      </c>
      <c r="F1266" s="79">
        <v>0</v>
      </c>
      <c r="G1266" s="79">
        <v>97.097999999999999</v>
      </c>
      <c r="H1266" s="79">
        <v>3.3825261232369201</v>
      </c>
      <c r="I1266" s="80">
        <v>97.097999999999999</v>
      </c>
      <c r="J1266" s="80">
        <v>3.0307073788632399</v>
      </c>
    </row>
    <row r="1267" spans="1:10" x14ac:dyDescent="0.3">
      <c r="A1267" s="135"/>
      <c r="B1267" s="104" t="s">
        <v>20</v>
      </c>
      <c r="C1267" s="79">
        <v>36.125999999999998</v>
      </c>
      <c r="D1267" s="79">
        <v>11.039603960396001</v>
      </c>
      <c r="E1267" s="79">
        <v>0</v>
      </c>
      <c r="F1267" s="79">
        <v>0</v>
      </c>
      <c r="G1267" s="79">
        <v>45.773000000000003</v>
      </c>
      <c r="H1267" s="79">
        <v>1.59455774824325</v>
      </c>
      <c r="I1267" s="80">
        <v>81.899000000000001</v>
      </c>
      <c r="J1267" s="80">
        <v>2.5563029477591699</v>
      </c>
    </row>
    <row r="1268" spans="1:10" x14ac:dyDescent="0.3">
      <c r="A1268" s="135"/>
      <c r="B1268" s="104" t="s">
        <v>17</v>
      </c>
      <c r="C1268" s="79">
        <v>0</v>
      </c>
      <c r="D1268" s="79">
        <v>0</v>
      </c>
      <c r="E1268" s="79">
        <v>0</v>
      </c>
      <c r="F1268" s="79">
        <v>0</v>
      </c>
      <c r="G1268" s="79">
        <v>55.5045</v>
      </c>
      <c r="H1268" s="79">
        <v>1.9335663062802899</v>
      </c>
      <c r="I1268" s="80">
        <v>55.5045</v>
      </c>
      <c r="J1268" s="80">
        <v>1.7324548158573201</v>
      </c>
    </row>
    <row r="1269" spans="1:10" ht="27.6" x14ac:dyDescent="0.3">
      <c r="A1269" s="135"/>
      <c r="B1269" s="104" t="s">
        <v>33</v>
      </c>
      <c r="C1269" s="79">
        <v>0</v>
      </c>
      <c r="D1269" s="79">
        <v>0</v>
      </c>
      <c r="E1269" s="79">
        <v>0</v>
      </c>
      <c r="F1269" s="79">
        <v>0</v>
      </c>
      <c r="G1269" s="79">
        <v>38.761000000000003</v>
      </c>
      <c r="H1269" s="79">
        <v>1.35028625783009</v>
      </c>
      <c r="I1269" s="80">
        <v>38.761000000000003</v>
      </c>
      <c r="J1269" s="80">
        <v>1.20984210500853</v>
      </c>
    </row>
    <row r="1270" spans="1:10" ht="27.6" x14ac:dyDescent="0.3">
      <c r="A1270" s="135"/>
      <c r="B1270" s="104" t="s">
        <v>23</v>
      </c>
      <c r="C1270" s="79">
        <v>33.258000000000003</v>
      </c>
      <c r="D1270" s="79">
        <v>10.1631829849652</v>
      </c>
      <c r="E1270" s="79">
        <v>0</v>
      </c>
      <c r="F1270" s="79">
        <v>0</v>
      </c>
      <c r="G1270" s="79">
        <v>0</v>
      </c>
      <c r="H1270" s="79">
        <v>0</v>
      </c>
      <c r="I1270" s="80">
        <v>33.258000000000003</v>
      </c>
      <c r="J1270" s="80">
        <v>1.03807767416665</v>
      </c>
    </row>
    <row r="1271" spans="1:10" x14ac:dyDescent="0.3">
      <c r="A1271" s="135"/>
      <c r="B1271" s="104" t="s">
        <v>31</v>
      </c>
      <c r="C1271" s="79">
        <v>0</v>
      </c>
      <c r="D1271" s="79">
        <v>0</v>
      </c>
      <c r="E1271" s="79">
        <v>0</v>
      </c>
      <c r="F1271" s="79">
        <v>0</v>
      </c>
      <c r="G1271" s="79">
        <v>30.777000000000001</v>
      </c>
      <c r="H1271" s="79">
        <v>1.0721539732524099</v>
      </c>
      <c r="I1271" s="80">
        <v>30.777000000000001</v>
      </c>
      <c r="J1271" s="80">
        <v>0.96063854043619701</v>
      </c>
    </row>
    <row r="1272" spans="1:10" ht="27.6" x14ac:dyDescent="0.3">
      <c r="A1272" s="135"/>
      <c r="B1272" s="104" t="s">
        <v>32</v>
      </c>
      <c r="C1272" s="79">
        <v>0</v>
      </c>
      <c r="D1272" s="79">
        <v>0</v>
      </c>
      <c r="E1272" s="79">
        <v>0</v>
      </c>
      <c r="F1272" s="79">
        <v>0</v>
      </c>
      <c r="G1272" s="79">
        <v>22.655000000000001</v>
      </c>
      <c r="H1272" s="79">
        <v>0.78921429197236204</v>
      </c>
      <c r="I1272" s="80">
        <v>22.655000000000001</v>
      </c>
      <c r="J1272" s="80">
        <v>0.70712759962251204</v>
      </c>
    </row>
    <row r="1273" spans="1:10" ht="27.6" x14ac:dyDescent="0.3">
      <c r="A1273" s="135"/>
      <c r="B1273" s="104" t="s">
        <v>39</v>
      </c>
      <c r="C1273" s="79">
        <v>0</v>
      </c>
      <c r="D1273" s="79">
        <v>0</v>
      </c>
      <c r="E1273" s="79">
        <v>0</v>
      </c>
      <c r="F1273" s="79">
        <v>0</v>
      </c>
      <c r="G1273" s="79">
        <v>13.147</v>
      </c>
      <c r="H1273" s="79">
        <v>0.45799162642068603</v>
      </c>
      <c r="I1273" s="80">
        <v>13.147</v>
      </c>
      <c r="J1273" s="80">
        <v>0.410355619167387</v>
      </c>
    </row>
    <row r="1274" spans="1:10" ht="27.6" x14ac:dyDescent="0.3">
      <c r="A1274" s="135"/>
      <c r="B1274" s="104" t="s">
        <v>36</v>
      </c>
      <c r="C1274" s="79">
        <v>0</v>
      </c>
      <c r="D1274" s="79">
        <v>0</v>
      </c>
      <c r="E1274" s="79">
        <v>0</v>
      </c>
      <c r="F1274" s="79">
        <v>0</v>
      </c>
      <c r="G1274" s="79">
        <v>7.7489999999999997</v>
      </c>
      <c r="H1274" s="79">
        <v>0.26994577570045603</v>
      </c>
      <c r="I1274" s="80">
        <v>7.7489999999999997</v>
      </c>
      <c r="J1274" s="80">
        <v>0.24186853981350001</v>
      </c>
    </row>
    <row r="1275" spans="1:10" ht="27.6" x14ac:dyDescent="0.3">
      <c r="A1275" s="135"/>
      <c r="B1275" s="104" t="s">
        <v>27</v>
      </c>
      <c r="C1275" s="79">
        <v>0</v>
      </c>
      <c r="D1275" s="79">
        <v>0</v>
      </c>
      <c r="E1275" s="79">
        <v>0</v>
      </c>
      <c r="F1275" s="79">
        <v>0</v>
      </c>
      <c r="G1275" s="79">
        <v>4.601</v>
      </c>
      <c r="H1275" s="79">
        <v>0.16028139295364499</v>
      </c>
      <c r="I1275" s="80">
        <v>4.601</v>
      </c>
      <c r="J1275" s="80">
        <v>0.14361042091649401</v>
      </c>
    </row>
    <row r="1276" spans="1:10" x14ac:dyDescent="0.3">
      <c r="A1276" s="135"/>
      <c r="B1276" s="104" t="s">
        <v>29</v>
      </c>
      <c r="C1276" s="79">
        <v>0</v>
      </c>
      <c r="D1276" s="79">
        <v>0</v>
      </c>
      <c r="E1276" s="79">
        <v>0</v>
      </c>
      <c r="F1276" s="79">
        <v>0</v>
      </c>
      <c r="G1276" s="79">
        <v>2.5299999999999998</v>
      </c>
      <c r="H1276" s="79">
        <v>8.8135606210111406E-2</v>
      </c>
      <c r="I1276" s="80">
        <v>2.5299999999999998</v>
      </c>
      <c r="J1276" s="80">
        <v>7.8968564424848994E-2</v>
      </c>
    </row>
    <row r="1277" spans="1:10" x14ac:dyDescent="0.3">
      <c r="A1277" s="135"/>
      <c r="B1277" s="104" t="s">
        <v>64</v>
      </c>
      <c r="C1277" s="79">
        <v>0</v>
      </c>
      <c r="D1277" s="79">
        <v>0</v>
      </c>
      <c r="E1277" s="79">
        <v>0</v>
      </c>
      <c r="F1277" s="79">
        <v>0</v>
      </c>
      <c r="G1277" s="79">
        <v>2.0019999999999998</v>
      </c>
      <c r="H1277" s="79">
        <v>6.9742088392349105E-2</v>
      </c>
      <c r="I1277" s="80">
        <v>2.0019999999999998</v>
      </c>
      <c r="J1277" s="80">
        <v>6.2488168370967503E-2</v>
      </c>
    </row>
    <row r="1278" spans="1:10" x14ac:dyDescent="0.3">
      <c r="A1278" s="136"/>
      <c r="B1278" s="105" t="s">
        <v>97</v>
      </c>
      <c r="C1278" s="79">
        <v>327.24</v>
      </c>
      <c r="D1278" s="79">
        <v>100</v>
      </c>
      <c r="E1278" s="79">
        <v>5.99</v>
      </c>
      <c r="F1278" s="79">
        <v>100</v>
      </c>
      <c r="G1278" s="79">
        <v>2870.5765000000001</v>
      </c>
      <c r="H1278" s="79">
        <v>100</v>
      </c>
      <c r="I1278" s="80">
        <v>3203.8065000000001</v>
      </c>
      <c r="J1278" s="80">
        <v>100</v>
      </c>
    </row>
    <row r="1279" spans="1:10" x14ac:dyDescent="0.3">
      <c r="A1279" s="134" t="s">
        <v>248</v>
      </c>
      <c r="B1279" s="104" t="s">
        <v>5</v>
      </c>
      <c r="C1279" s="79">
        <v>287.98</v>
      </c>
      <c r="D1279" s="79">
        <v>46.799078254143097</v>
      </c>
      <c r="E1279" s="79">
        <v>9.5020000000000007</v>
      </c>
      <c r="F1279" s="79">
        <v>27.011968047303601</v>
      </c>
      <c r="G1279" s="79">
        <v>258.74599999999998</v>
      </c>
      <c r="H1279" s="79">
        <v>14.5744969678945</v>
      </c>
      <c r="I1279" s="80">
        <v>556.22799999999995</v>
      </c>
      <c r="J1279" s="80">
        <v>22.929058294670099</v>
      </c>
    </row>
    <row r="1280" spans="1:10" x14ac:dyDescent="0.3">
      <c r="A1280" s="135"/>
      <c r="B1280" s="104" t="s">
        <v>11</v>
      </c>
      <c r="C1280" s="79">
        <v>0</v>
      </c>
      <c r="D1280" s="79">
        <v>0</v>
      </c>
      <c r="E1280" s="79">
        <v>0</v>
      </c>
      <c r="F1280" s="79">
        <v>0</v>
      </c>
      <c r="G1280" s="79">
        <v>534.05200000000002</v>
      </c>
      <c r="H1280" s="79">
        <v>30.0817761615561</v>
      </c>
      <c r="I1280" s="80">
        <v>534.05200000000002</v>
      </c>
      <c r="J1280" s="80">
        <v>22.0149101454533</v>
      </c>
    </row>
    <row r="1281" spans="1:10" x14ac:dyDescent="0.3">
      <c r="A1281" s="135"/>
      <c r="B1281" s="104" t="s">
        <v>15</v>
      </c>
      <c r="C1281" s="79">
        <v>0</v>
      </c>
      <c r="D1281" s="79">
        <v>0</v>
      </c>
      <c r="E1281" s="79">
        <v>0</v>
      </c>
      <c r="F1281" s="79">
        <v>0</v>
      </c>
      <c r="G1281" s="79">
        <v>530.59900000000005</v>
      </c>
      <c r="H1281" s="79">
        <v>29.887277548900698</v>
      </c>
      <c r="I1281" s="80">
        <v>530.59900000000005</v>
      </c>
      <c r="J1281" s="80">
        <v>21.872569166050098</v>
      </c>
    </row>
    <row r="1282" spans="1:10" x14ac:dyDescent="0.3">
      <c r="A1282" s="135"/>
      <c r="B1282" s="104" t="s">
        <v>12</v>
      </c>
      <c r="C1282" s="79">
        <v>81.216999999999999</v>
      </c>
      <c r="D1282" s="79">
        <v>13.1984191213513</v>
      </c>
      <c r="E1282" s="79">
        <v>0</v>
      </c>
      <c r="F1282" s="79">
        <v>0</v>
      </c>
      <c r="G1282" s="79">
        <v>153.00800000000001</v>
      </c>
      <c r="H1282" s="79">
        <v>8.6185472705417698</v>
      </c>
      <c r="I1282" s="80">
        <v>234.22499999999999</v>
      </c>
      <c r="J1282" s="80">
        <v>9.6553188244193304</v>
      </c>
    </row>
    <row r="1283" spans="1:10" x14ac:dyDescent="0.3">
      <c r="A1283" s="135"/>
      <c r="B1283" s="104" t="s">
        <v>13</v>
      </c>
      <c r="C1283" s="79">
        <v>171.155</v>
      </c>
      <c r="D1283" s="79">
        <v>27.814071250044702</v>
      </c>
      <c r="E1283" s="79">
        <v>9.5370000000000008</v>
      </c>
      <c r="F1283" s="79">
        <v>27.1114648776189</v>
      </c>
      <c r="G1283" s="79">
        <v>16.951000000000001</v>
      </c>
      <c r="H1283" s="79">
        <v>0.95480625054215196</v>
      </c>
      <c r="I1283" s="80">
        <v>197.643</v>
      </c>
      <c r="J1283" s="80">
        <v>8.1473206464498205</v>
      </c>
    </row>
    <row r="1284" spans="1:10" x14ac:dyDescent="0.3">
      <c r="A1284" s="135"/>
      <c r="B1284" s="104" t="s">
        <v>14</v>
      </c>
      <c r="C1284" s="79">
        <v>0</v>
      </c>
      <c r="D1284" s="79">
        <v>0</v>
      </c>
      <c r="E1284" s="79">
        <v>0</v>
      </c>
      <c r="F1284" s="79">
        <v>0</v>
      </c>
      <c r="G1284" s="79">
        <v>118.21599999999999</v>
      </c>
      <c r="H1284" s="79">
        <v>6.6588033575653904</v>
      </c>
      <c r="I1284" s="80">
        <v>118.21599999999999</v>
      </c>
      <c r="J1284" s="80">
        <v>4.8731483409010803</v>
      </c>
    </row>
    <row r="1285" spans="1:10" ht="27.6" x14ac:dyDescent="0.3">
      <c r="A1285" s="135"/>
      <c r="B1285" s="104" t="s">
        <v>49</v>
      </c>
      <c r="C1285" s="79">
        <v>46.759</v>
      </c>
      <c r="D1285" s="79">
        <v>7.5987155360979202</v>
      </c>
      <c r="E1285" s="79">
        <v>16.138000000000002</v>
      </c>
      <c r="F1285" s="79">
        <v>45.876567075077503</v>
      </c>
      <c r="G1285" s="79">
        <v>27.86</v>
      </c>
      <c r="H1285" s="79">
        <v>1.5692821745091301</v>
      </c>
      <c r="I1285" s="80">
        <v>90.757000000000005</v>
      </c>
      <c r="J1285" s="80">
        <v>3.74122220321411</v>
      </c>
    </row>
    <row r="1286" spans="1:10" x14ac:dyDescent="0.3">
      <c r="A1286" s="135"/>
      <c r="B1286" s="104" t="s">
        <v>20</v>
      </c>
      <c r="C1286" s="79">
        <v>21.901</v>
      </c>
      <c r="D1286" s="79">
        <v>3.55908956470584</v>
      </c>
      <c r="E1286" s="79">
        <v>0</v>
      </c>
      <c r="F1286" s="79">
        <v>0</v>
      </c>
      <c r="G1286" s="79">
        <v>31.454000000000001</v>
      </c>
      <c r="H1286" s="79">
        <v>1.77172295466656</v>
      </c>
      <c r="I1286" s="80">
        <v>53.354999999999997</v>
      </c>
      <c r="J1286" s="80">
        <v>2.1994216495971499</v>
      </c>
    </row>
    <row r="1287" spans="1:10" x14ac:dyDescent="0.3">
      <c r="A1287" s="135"/>
      <c r="B1287" s="104" t="s">
        <v>29</v>
      </c>
      <c r="C1287" s="79">
        <v>0</v>
      </c>
      <c r="D1287" s="79">
        <v>0</v>
      </c>
      <c r="E1287" s="79">
        <v>0</v>
      </c>
      <c r="F1287" s="79">
        <v>0</v>
      </c>
      <c r="G1287" s="79">
        <v>41.154000000000003</v>
      </c>
      <c r="H1287" s="79">
        <v>2.31809901686105</v>
      </c>
      <c r="I1287" s="80">
        <v>41.154000000000003</v>
      </c>
      <c r="J1287" s="80">
        <v>1.6964670334087</v>
      </c>
    </row>
    <row r="1288" spans="1:10" x14ac:dyDescent="0.3">
      <c r="A1288" s="135"/>
      <c r="B1288" s="104" t="s">
        <v>17</v>
      </c>
      <c r="C1288" s="79">
        <v>0</v>
      </c>
      <c r="D1288" s="79">
        <v>0</v>
      </c>
      <c r="E1288" s="79">
        <v>0</v>
      </c>
      <c r="F1288" s="79">
        <v>0</v>
      </c>
      <c r="G1288" s="79">
        <v>37.664999999999999</v>
      </c>
      <c r="H1288" s="79">
        <v>2.1215726167583102</v>
      </c>
      <c r="I1288" s="80">
        <v>37.664999999999999</v>
      </c>
      <c r="J1288" s="80">
        <v>1.55264204726974</v>
      </c>
    </row>
    <row r="1289" spans="1:10" x14ac:dyDescent="0.3">
      <c r="A1289" s="135"/>
      <c r="B1289" s="104" t="s">
        <v>28</v>
      </c>
      <c r="C1289" s="79">
        <v>0</v>
      </c>
      <c r="D1289" s="79">
        <v>0</v>
      </c>
      <c r="E1289" s="79">
        <v>0</v>
      </c>
      <c r="F1289" s="79">
        <v>0</v>
      </c>
      <c r="G1289" s="79">
        <v>13.111000000000001</v>
      </c>
      <c r="H1289" s="79">
        <v>0.73850892282804304</v>
      </c>
      <c r="I1289" s="80">
        <v>13.111000000000001</v>
      </c>
      <c r="J1289" s="80">
        <v>0.54046700867525599</v>
      </c>
    </row>
    <row r="1290" spans="1:10" ht="27.6" x14ac:dyDescent="0.3">
      <c r="A1290" s="135"/>
      <c r="B1290" s="104" t="s">
        <v>19</v>
      </c>
      <c r="C1290" s="79">
        <v>0</v>
      </c>
      <c r="D1290" s="79">
        <v>0</v>
      </c>
      <c r="E1290" s="79">
        <v>0</v>
      </c>
      <c r="F1290" s="79">
        <v>0</v>
      </c>
      <c r="G1290" s="79">
        <v>12.518000000000001</v>
      </c>
      <c r="H1290" s="79">
        <v>0.70510675737635897</v>
      </c>
      <c r="I1290" s="80">
        <v>12.518000000000001</v>
      </c>
      <c r="J1290" s="80">
        <v>0.51602211994484504</v>
      </c>
    </row>
    <row r="1291" spans="1:10" x14ac:dyDescent="0.3">
      <c r="A1291" s="135"/>
      <c r="B1291" s="104" t="s">
        <v>26</v>
      </c>
      <c r="C1291" s="79">
        <v>6.3419999999999996</v>
      </c>
      <c r="D1291" s="79">
        <v>1.0306262736571099</v>
      </c>
      <c r="E1291" s="79">
        <v>0</v>
      </c>
      <c r="F1291" s="79">
        <v>0</v>
      </c>
      <c r="G1291" s="79">
        <v>0</v>
      </c>
      <c r="H1291" s="79">
        <v>0</v>
      </c>
      <c r="I1291" s="80">
        <v>6.3419999999999996</v>
      </c>
      <c r="J1291" s="80">
        <v>0.26143251994649302</v>
      </c>
    </row>
    <row r="1292" spans="1:10" x14ac:dyDescent="0.3">
      <c r="A1292" s="136"/>
      <c r="B1292" s="105" t="s">
        <v>97</v>
      </c>
      <c r="C1292" s="79">
        <v>615.35400000000004</v>
      </c>
      <c r="D1292" s="79">
        <v>100</v>
      </c>
      <c r="E1292" s="79">
        <v>35.177</v>
      </c>
      <c r="F1292" s="79">
        <v>100</v>
      </c>
      <c r="G1292" s="79">
        <v>1775.3340000000001</v>
      </c>
      <c r="H1292" s="79">
        <v>100</v>
      </c>
      <c r="I1292" s="80">
        <v>2425.8649999999998</v>
      </c>
      <c r="J1292" s="80">
        <v>100</v>
      </c>
    </row>
    <row r="1293" spans="1:10" x14ac:dyDescent="0.3">
      <c r="A1293" s="134" t="s">
        <v>249</v>
      </c>
      <c r="B1293" s="104" t="s">
        <v>5</v>
      </c>
      <c r="C1293" s="79">
        <v>30.041</v>
      </c>
      <c r="D1293" s="79">
        <v>53.871673481098902</v>
      </c>
      <c r="E1293" s="79">
        <v>2.7410000000000001</v>
      </c>
      <c r="F1293" s="79">
        <v>100</v>
      </c>
      <c r="G1293" s="79">
        <v>28.431000000000001</v>
      </c>
      <c r="H1293" s="79">
        <v>18.931282461046699</v>
      </c>
      <c r="I1293" s="80">
        <v>61.213000000000001</v>
      </c>
      <c r="J1293" s="80">
        <v>29.332726357907799</v>
      </c>
    </row>
    <row r="1294" spans="1:10" x14ac:dyDescent="0.3">
      <c r="A1294" s="135"/>
      <c r="B1294" s="104" t="s">
        <v>11</v>
      </c>
      <c r="C1294" s="79">
        <v>0</v>
      </c>
      <c r="D1294" s="79">
        <v>0</v>
      </c>
      <c r="E1294" s="79">
        <v>0</v>
      </c>
      <c r="F1294" s="79">
        <v>0</v>
      </c>
      <c r="G1294" s="79">
        <v>55.874000000000002</v>
      </c>
      <c r="H1294" s="79">
        <v>37.204687708083597</v>
      </c>
      <c r="I1294" s="80">
        <v>55.874000000000002</v>
      </c>
      <c r="J1294" s="80">
        <v>26.774324939502101</v>
      </c>
    </row>
    <row r="1295" spans="1:10" x14ac:dyDescent="0.3">
      <c r="A1295" s="135"/>
      <c r="B1295" s="104" t="s">
        <v>14</v>
      </c>
      <c r="C1295" s="79">
        <v>0</v>
      </c>
      <c r="D1295" s="79">
        <v>0</v>
      </c>
      <c r="E1295" s="79">
        <v>0</v>
      </c>
      <c r="F1295" s="79">
        <v>0</v>
      </c>
      <c r="G1295" s="79">
        <v>24.553999999999998</v>
      </c>
      <c r="H1295" s="79">
        <v>16.349713676920999</v>
      </c>
      <c r="I1295" s="80">
        <v>24.553999999999998</v>
      </c>
      <c r="J1295" s="80">
        <v>11.766058892589299</v>
      </c>
    </row>
    <row r="1296" spans="1:10" x14ac:dyDescent="0.3">
      <c r="A1296" s="135"/>
      <c r="B1296" s="104" t="s">
        <v>13</v>
      </c>
      <c r="C1296" s="79">
        <v>20.05</v>
      </c>
      <c r="D1296" s="79">
        <v>35.955096478014497</v>
      </c>
      <c r="E1296" s="79">
        <v>0</v>
      </c>
      <c r="F1296" s="79">
        <v>0</v>
      </c>
      <c r="G1296" s="79">
        <v>0</v>
      </c>
      <c r="H1296" s="79">
        <v>0</v>
      </c>
      <c r="I1296" s="80">
        <v>20.05</v>
      </c>
      <c r="J1296" s="80">
        <v>9.6077820638761704</v>
      </c>
    </row>
    <row r="1297" spans="1:10" ht="27.6" x14ac:dyDescent="0.3">
      <c r="A1297" s="135"/>
      <c r="B1297" s="104" t="s">
        <v>32</v>
      </c>
      <c r="C1297" s="79">
        <v>0</v>
      </c>
      <c r="D1297" s="79">
        <v>0</v>
      </c>
      <c r="E1297" s="79">
        <v>0</v>
      </c>
      <c r="F1297" s="79">
        <v>0</v>
      </c>
      <c r="G1297" s="79">
        <v>15.196</v>
      </c>
      <c r="H1297" s="79">
        <v>10.1185244373419</v>
      </c>
      <c r="I1297" s="80">
        <v>15.196</v>
      </c>
      <c r="J1297" s="80">
        <v>7.2817883412799196</v>
      </c>
    </row>
    <row r="1298" spans="1:10" x14ac:dyDescent="0.3">
      <c r="A1298" s="135"/>
      <c r="B1298" s="104" t="s">
        <v>12</v>
      </c>
      <c r="C1298" s="79">
        <v>5.673</v>
      </c>
      <c r="D1298" s="79">
        <v>10.173230040886599</v>
      </c>
      <c r="E1298" s="79">
        <v>0</v>
      </c>
      <c r="F1298" s="79">
        <v>0</v>
      </c>
      <c r="G1298" s="79">
        <v>8.3219999999999992</v>
      </c>
      <c r="H1298" s="79">
        <v>5.54135037954455</v>
      </c>
      <c r="I1298" s="80">
        <v>13.994999999999999</v>
      </c>
      <c r="J1298" s="80">
        <v>6.7062797996981098</v>
      </c>
    </row>
    <row r="1299" spans="1:10" x14ac:dyDescent="0.3">
      <c r="A1299" s="135"/>
      <c r="B1299" s="104" t="s">
        <v>28</v>
      </c>
      <c r="C1299" s="79">
        <v>0</v>
      </c>
      <c r="D1299" s="79">
        <v>0</v>
      </c>
      <c r="E1299" s="79">
        <v>0</v>
      </c>
      <c r="F1299" s="79">
        <v>0</v>
      </c>
      <c r="G1299" s="79">
        <v>7.952</v>
      </c>
      <c r="H1299" s="79">
        <v>5.2949793581036104</v>
      </c>
      <c r="I1299" s="80">
        <v>7.952</v>
      </c>
      <c r="J1299" s="80">
        <v>3.8105278290246098</v>
      </c>
    </row>
    <row r="1300" spans="1:10" ht="27.6" x14ac:dyDescent="0.3">
      <c r="A1300" s="135"/>
      <c r="B1300" s="104" t="s">
        <v>19</v>
      </c>
      <c r="C1300" s="79">
        <v>0</v>
      </c>
      <c r="D1300" s="79">
        <v>0</v>
      </c>
      <c r="E1300" s="79">
        <v>0</v>
      </c>
      <c r="F1300" s="79">
        <v>0</v>
      </c>
      <c r="G1300" s="79">
        <v>5</v>
      </c>
      <c r="H1300" s="79">
        <v>3.3293381275802401</v>
      </c>
      <c r="I1300" s="80">
        <v>5</v>
      </c>
      <c r="J1300" s="80">
        <v>2.3959556269017899</v>
      </c>
    </row>
    <row r="1301" spans="1:10" x14ac:dyDescent="0.3">
      <c r="A1301" s="135"/>
      <c r="B1301" s="104" t="s">
        <v>17</v>
      </c>
      <c r="C1301" s="79">
        <v>0</v>
      </c>
      <c r="D1301" s="79">
        <v>0</v>
      </c>
      <c r="E1301" s="79">
        <v>0</v>
      </c>
      <c r="F1301" s="79">
        <v>0</v>
      </c>
      <c r="G1301" s="79">
        <v>4.851</v>
      </c>
      <c r="H1301" s="79">
        <v>3.2301238513783499</v>
      </c>
      <c r="I1301" s="80">
        <v>4.851</v>
      </c>
      <c r="J1301" s="80">
        <v>2.3245561492201201</v>
      </c>
    </row>
    <row r="1302" spans="1:10" x14ac:dyDescent="0.3">
      <c r="A1302" s="136"/>
      <c r="B1302" s="105" t="s">
        <v>97</v>
      </c>
      <c r="C1302" s="79">
        <v>55.764000000000003</v>
      </c>
      <c r="D1302" s="79">
        <v>100</v>
      </c>
      <c r="E1302" s="79">
        <v>2.7410000000000001</v>
      </c>
      <c r="F1302" s="79">
        <v>100</v>
      </c>
      <c r="G1302" s="79">
        <v>150.18</v>
      </c>
      <c r="H1302" s="79">
        <v>100</v>
      </c>
      <c r="I1302" s="80">
        <v>208.685</v>
      </c>
      <c r="J1302" s="80">
        <v>100</v>
      </c>
    </row>
    <row r="1303" spans="1:10" x14ac:dyDescent="0.3">
      <c r="A1303" s="134" t="s">
        <v>250</v>
      </c>
      <c r="B1303" s="104" t="s">
        <v>5</v>
      </c>
      <c r="C1303" s="79">
        <v>68.046999999999997</v>
      </c>
      <c r="D1303" s="79">
        <v>38.581083379636503</v>
      </c>
      <c r="E1303" s="79">
        <v>0</v>
      </c>
      <c r="F1303" s="79">
        <v>0</v>
      </c>
      <c r="G1303" s="79">
        <v>679.55100000000004</v>
      </c>
      <c r="H1303" s="79">
        <v>27.552283172912301</v>
      </c>
      <c r="I1303" s="80">
        <v>747.59799999999996</v>
      </c>
      <c r="J1303" s="80">
        <v>28.2385098306614</v>
      </c>
    </row>
    <row r="1304" spans="1:10" x14ac:dyDescent="0.3">
      <c r="A1304" s="135"/>
      <c r="B1304" s="104" t="s">
        <v>11</v>
      </c>
      <c r="C1304" s="79">
        <v>0</v>
      </c>
      <c r="D1304" s="79">
        <v>0</v>
      </c>
      <c r="E1304" s="79">
        <v>0</v>
      </c>
      <c r="F1304" s="79">
        <v>0</v>
      </c>
      <c r="G1304" s="79">
        <v>545.64800000000002</v>
      </c>
      <c r="H1304" s="79">
        <v>22.123208131153099</v>
      </c>
      <c r="I1304" s="80">
        <v>545.64800000000002</v>
      </c>
      <c r="J1304" s="80">
        <v>20.610390092109299</v>
      </c>
    </row>
    <row r="1305" spans="1:10" x14ac:dyDescent="0.3">
      <c r="A1305" s="135"/>
      <c r="B1305" s="104" t="s">
        <v>12</v>
      </c>
      <c r="C1305" s="79">
        <v>57.418999999999997</v>
      </c>
      <c r="D1305" s="79">
        <v>32.555251907877597</v>
      </c>
      <c r="E1305" s="79">
        <v>2.56</v>
      </c>
      <c r="F1305" s="79">
        <v>54.912054912054899</v>
      </c>
      <c r="G1305" s="79">
        <v>251.87</v>
      </c>
      <c r="H1305" s="79">
        <v>10.2120275928686</v>
      </c>
      <c r="I1305" s="80">
        <v>311.84899999999999</v>
      </c>
      <c r="J1305" s="80">
        <v>11.779259778894399</v>
      </c>
    </row>
    <row r="1306" spans="1:10" x14ac:dyDescent="0.3">
      <c r="A1306" s="135"/>
      <c r="B1306" s="104" t="s">
        <v>14</v>
      </c>
      <c r="C1306" s="79">
        <v>0</v>
      </c>
      <c r="D1306" s="79">
        <v>0</v>
      </c>
      <c r="E1306" s="79">
        <v>0</v>
      </c>
      <c r="F1306" s="79">
        <v>0</v>
      </c>
      <c r="G1306" s="79">
        <v>241.328</v>
      </c>
      <c r="H1306" s="79">
        <v>9.7846039422391797</v>
      </c>
      <c r="I1306" s="80">
        <v>241.328</v>
      </c>
      <c r="J1306" s="80">
        <v>9.1155180998529399</v>
      </c>
    </row>
    <row r="1307" spans="1:10" ht="27.6" x14ac:dyDescent="0.3">
      <c r="A1307" s="135"/>
      <c r="B1307" s="104" t="s">
        <v>19</v>
      </c>
      <c r="C1307" s="79">
        <v>0</v>
      </c>
      <c r="D1307" s="79">
        <v>0</v>
      </c>
      <c r="E1307" s="79">
        <v>0</v>
      </c>
      <c r="F1307" s="79">
        <v>0</v>
      </c>
      <c r="G1307" s="79">
        <v>137.04900000000001</v>
      </c>
      <c r="H1307" s="79">
        <v>5.5566290926868698</v>
      </c>
      <c r="I1307" s="80">
        <v>137.04900000000001</v>
      </c>
      <c r="J1307" s="80">
        <v>5.1766584899669601</v>
      </c>
    </row>
    <row r="1308" spans="1:10" ht="13.5" customHeight="1" x14ac:dyDescent="0.3">
      <c r="A1308" s="135"/>
      <c r="B1308" s="104" t="s">
        <v>44</v>
      </c>
      <c r="C1308" s="79">
        <v>0</v>
      </c>
      <c r="D1308" s="79">
        <v>0</v>
      </c>
      <c r="E1308" s="79">
        <v>0</v>
      </c>
      <c r="F1308" s="79">
        <v>0</v>
      </c>
      <c r="G1308" s="79">
        <v>125.4954</v>
      </c>
      <c r="H1308" s="79">
        <v>5.0881902869657996</v>
      </c>
      <c r="I1308" s="80">
        <v>125.4954</v>
      </c>
      <c r="J1308" s="80">
        <v>4.7402522299454901</v>
      </c>
    </row>
    <row r="1309" spans="1:10" x14ac:dyDescent="0.3">
      <c r="A1309" s="135"/>
      <c r="B1309" s="104" t="s">
        <v>13</v>
      </c>
      <c r="C1309" s="79">
        <v>50.908000000000001</v>
      </c>
      <c r="D1309" s="79">
        <v>28.863664712485999</v>
      </c>
      <c r="E1309" s="79">
        <v>2.1019999999999999</v>
      </c>
      <c r="F1309" s="79">
        <v>45.087945087945101</v>
      </c>
      <c r="G1309" s="79">
        <v>67.819999999999993</v>
      </c>
      <c r="H1309" s="79">
        <v>2.7497507100819698</v>
      </c>
      <c r="I1309" s="80">
        <v>120.83</v>
      </c>
      <c r="J1309" s="80">
        <v>4.5640292548118397</v>
      </c>
    </row>
    <row r="1310" spans="1:10" x14ac:dyDescent="0.3">
      <c r="A1310" s="135"/>
      <c r="B1310" s="104" t="s">
        <v>31</v>
      </c>
      <c r="C1310" s="79">
        <v>0</v>
      </c>
      <c r="D1310" s="79">
        <v>0</v>
      </c>
      <c r="E1310" s="79">
        <v>0</v>
      </c>
      <c r="F1310" s="79">
        <v>0</v>
      </c>
      <c r="G1310" s="79">
        <v>116.19499999999999</v>
      </c>
      <c r="H1310" s="79">
        <v>4.7111071034794199</v>
      </c>
      <c r="I1310" s="80">
        <v>116.19499999999999</v>
      </c>
      <c r="J1310" s="80">
        <v>4.3889545581632099</v>
      </c>
    </row>
    <row r="1311" spans="1:10" x14ac:dyDescent="0.3">
      <c r="A1311" s="135"/>
      <c r="B1311" s="104" t="s">
        <v>15</v>
      </c>
      <c r="C1311" s="79">
        <v>0</v>
      </c>
      <c r="D1311" s="79">
        <v>0</v>
      </c>
      <c r="E1311" s="79">
        <v>0</v>
      </c>
      <c r="F1311" s="79">
        <v>0</v>
      </c>
      <c r="G1311" s="79">
        <v>106.35899999999999</v>
      </c>
      <c r="H1311" s="79">
        <v>4.3123081063640196</v>
      </c>
      <c r="I1311" s="80">
        <v>106.35899999999999</v>
      </c>
      <c r="J1311" s="80">
        <v>4.0174260325459903</v>
      </c>
    </row>
    <row r="1312" spans="1:10" x14ac:dyDescent="0.3">
      <c r="A1312" s="135"/>
      <c r="B1312" s="104" t="s">
        <v>17</v>
      </c>
      <c r="C1312" s="79">
        <v>0</v>
      </c>
      <c r="D1312" s="79">
        <v>0</v>
      </c>
      <c r="E1312" s="79">
        <v>0</v>
      </c>
      <c r="F1312" s="79">
        <v>0</v>
      </c>
      <c r="G1312" s="79">
        <v>72.167000000000002</v>
      </c>
      <c r="H1312" s="79">
        <v>2.92599910785145</v>
      </c>
      <c r="I1312" s="80">
        <v>72.167000000000002</v>
      </c>
      <c r="J1312" s="80">
        <v>2.7259149154349598</v>
      </c>
    </row>
    <row r="1313" spans="1:10" x14ac:dyDescent="0.3">
      <c r="A1313" s="135"/>
      <c r="B1313" s="104" t="s">
        <v>30</v>
      </c>
      <c r="C1313" s="79">
        <v>0</v>
      </c>
      <c r="D1313" s="79">
        <v>0</v>
      </c>
      <c r="E1313" s="79">
        <v>0</v>
      </c>
      <c r="F1313" s="79">
        <v>0</v>
      </c>
      <c r="G1313" s="79">
        <v>33.317</v>
      </c>
      <c r="H1313" s="79">
        <v>1.3508322678826401</v>
      </c>
      <c r="I1313" s="80">
        <v>33.317</v>
      </c>
      <c r="J1313" s="80">
        <v>1.2584603383478099</v>
      </c>
    </row>
    <row r="1314" spans="1:10" ht="27.6" x14ac:dyDescent="0.3">
      <c r="A1314" s="135"/>
      <c r="B1314" s="104" t="s">
        <v>41</v>
      </c>
      <c r="C1314" s="79">
        <v>0</v>
      </c>
      <c r="D1314" s="79">
        <v>0</v>
      </c>
      <c r="E1314" s="79">
        <v>0</v>
      </c>
      <c r="F1314" s="79">
        <v>0</v>
      </c>
      <c r="G1314" s="79">
        <v>26.882999999999999</v>
      </c>
      <c r="H1314" s="79">
        <v>1.08996679945641</v>
      </c>
      <c r="I1314" s="80">
        <v>26.882999999999999</v>
      </c>
      <c r="J1314" s="80">
        <v>1.0154332405619999</v>
      </c>
    </row>
    <row r="1315" spans="1:10" ht="27.6" x14ac:dyDescent="0.3">
      <c r="A1315" s="135"/>
      <c r="B1315" s="104" t="s">
        <v>33</v>
      </c>
      <c r="C1315" s="79">
        <v>0</v>
      </c>
      <c r="D1315" s="79">
        <v>0</v>
      </c>
      <c r="E1315" s="79">
        <v>0</v>
      </c>
      <c r="F1315" s="79">
        <v>0</v>
      </c>
      <c r="G1315" s="79">
        <v>16.614000000000001</v>
      </c>
      <c r="H1315" s="79">
        <v>0.67361188878357103</v>
      </c>
      <c r="I1315" s="80">
        <v>16.614000000000001</v>
      </c>
      <c r="J1315" s="80">
        <v>0.62754930099680395</v>
      </c>
    </row>
    <row r="1316" spans="1:10" ht="27.6" x14ac:dyDescent="0.3">
      <c r="A1316" s="135"/>
      <c r="B1316" s="104" t="s">
        <v>37</v>
      </c>
      <c r="C1316" s="79">
        <v>0</v>
      </c>
      <c r="D1316" s="79">
        <v>0</v>
      </c>
      <c r="E1316" s="79">
        <v>0</v>
      </c>
      <c r="F1316" s="79">
        <v>0</v>
      </c>
      <c r="G1316" s="79">
        <v>16.07</v>
      </c>
      <c r="H1316" s="79">
        <v>0.65155549854050798</v>
      </c>
      <c r="I1316" s="80">
        <v>16.07</v>
      </c>
      <c r="J1316" s="80">
        <v>0.60700115968572499</v>
      </c>
    </row>
    <row r="1317" spans="1:10" x14ac:dyDescent="0.3">
      <c r="A1317" s="135"/>
      <c r="B1317" s="104" t="s">
        <v>20</v>
      </c>
      <c r="C1317" s="79">
        <v>0</v>
      </c>
      <c r="D1317" s="79">
        <v>0</v>
      </c>
      <c r="E1317" s="79">
        <v>0</v>
      </c>
      <c r="F1317" s="79">
        <v>0</v>
      </c>
      <c r="G1317" s="79">
        <v>13.884</v>
      </c>
      <c r="H1317" s="79">
        <v>0.56292448921819604</v>
      </c>
      <c r="I1317" s="80">
        <v>13.884</v>
      </c>
      <c r="J1317" s="80">
        <v>0.52443087125554499</v>
      </c>
    </row>
    <row r="1318" spans="1:10" ht="27.6" x14ac:dyDescent="0.3">
      <c r="A1318" s="135"/>
      <c r="B1318" s="104" t="s">
        <v>47</v>
      </c>
      <c r="C1318" s="79">
        <v>0</v>
      </c>
      <c r="D1318" s="79">
        <v>0</v>
      </c>
      <c r="E1318" s="79">
        <v>0</v>
      </c>
      <c r="F1318" s="79">
        <v>0</v>
      </c>
      <c r="G1318" s="79">
        <v>8.5039999999999996</v>
      </c>
      <c r="H1318" s="79">
        <v>0.34479327688789502</v>
      </c>
      <c r="I1318" s="80">
        <v>8.5039999999999996</v>
      </c>
      <c r="J1318" s="80">
        <v>0.32121579725995097</v>
      </c>
    </row>
    <row r="1319" spans="1:10" ht="27.6" x14ac:dyDescent="0.3">
      <c r="A1319" s="135"/>
      <c r="B1319" s="104" t="s">
        <v>36</v>
      </c>
      <c r="C1319" s="79">
        <v>0</v>
      </c>
      <c r="D1319" s="79">
        <v>0</v>
      </c>
      <c r="E1319" s="79">
        <v>0</v>
      </c>
      <c r="F1319" s="79">
        <v>0</v>
      </c>
      <c r="G1319" s="79">
        <v>7.6509999999999998</v>
      </c>
      <c r="H1319" s="79">
        <v>0.310208532628091</v>
      </c>
      <c r="I1319" s="80">
        <v>7.6509999999999998</v>
      </c>
      <c r="J1319" s="80">
        <v>0.28899600950563098</v>
      </c>
    </row>
    <row r="1320" spans="1:10" x14ac:dyDescent="0.3">
      <c r="A1320" s="136"/>
      <c r="B1320" s="105" t="s">
        <v>97</v>
      </c>
      <c r="C1320" s="79">
        <v>176.374</v>
      </c>
      <c r="D1320" s="79">
        <v>100</v>
      </c>
      <c r="E1320" s="79">
        <v>4.6619999999999999</v>
      </c>
      <c r="F1320" s="79">
        <v>100</v>
      </c>
      <c r="G1320" s="79">
        <v>2466.4054000000001</v>
      </c>
      <c r="H1320" s="79">
        <v>100</v>
      </c>
      <c r="I1320" s="80">
        <v>2647.4414000000002</v>
      </c>
      <c r="J1320" s="80">
        <v>100</v>
      </c>
    </row>
    <row r="1321" spans="1:10" x14ac:dyDescent="0.3">
      <c r="A1321" s="134" t="s">
        <v>251</v>
      </c>
      <c r="B1321" s="104" t="s">
        <v>5</v>
      </c>
      <c r="C1321" s="79">
        <v>197.953</v>
      </c>
      <c r="D1321" s="79">
        <v>41.199695299622</v>
      </c>
      <c r="E1321" s="79">
        <v>0</v>
      </c>
      <c r="F1321" s="79">
        <v>0</v>
      </c>
      <c r="G1321" s="79">
        <v>439.23899999999998</v>
      </c>
      <c r="H1321" s="79">
        <v>30.280170110914</v>
      </c>
      <c r="I1321" s="80">
        <v>637.19200000000001</v>
      </c>
      <c r="J1321" s="80">
        <v>32.997092263037601</v>
      </c>
    </row>
    <row r="1322" spans="1:10" x14ac:dyDescent="0.3">
      <c r="A1322" s="135"/>
      <c r="B1322" s="104" t="s">
        <v>11</v>
      </c>
      <c r="C1322" s="79">
        <v>0</v>
      </c>
      <c r="D1322" s="79">
        <v>0</v>
      </c>
      <c r="E1322" s="79">
        <v>0</v>
      </c>
      <c r="F1322" s="79">
        <v>0</v>
      </c>
      <c r="G1322" s="79">
        <v>332.166</v>
      </c>
      <c r="H1322" s="79">
        <v>22.8987931059443</v>
      </c>
      <c r="I1322" s="80">
        <v>332.166</v>
      </c>
      <c r="J1322" s="80">
        <v>17.2012708079262</v>
      </c>
    </row>
    <row r="1323" spans="1:10" x14ac:dyDescent="0.3">
      <c r="A1323" s="135"/>
      <c r="B1323" s="104" t="s">
        <v>13</v>
      </c>
      <c r="C1323" s="79">
        <v>156.04499999999999</v>
      </c>
      <c r="D1323" s="79">
        <v>32.477438851795696</v>
      </c>
      <c r="E1323" s="79">
        <v>0</v>
      </c>
      <c r="F1323" s="79">
        <v>0</v>
      </c>
      <c r="G1323" s="79">
        <v>128.315</v>
      </c>
      <c r="H1323" s="79">
        <v>8.8457537417714107</v>
      </c>
      <c r="I1323" s="80">
        <v>284.36</v>
      </c>
      <c r="J1323" s="80">
        <v>14.725629254474899</v>
      </c>
    </row>
    <row r="1324" spans="1:10" x14ac:dyDescent="0.3">
      <c r="A1324" s="135"/>
      <c r="B1324" s="104" t="s">
        <v>12</v>
      </c>
      <c r="C1324" s="79">
        <v>100.44199999999999</v>
      </c>
      <c r="D1324" s="79">
        <v>20.904860220782901</v>
      </c>
      <c r="E1324" s="79">
        <v>0</v>
      </c>
      <c r="F1324" s="79">
        <v>0</v>
      </c>
      <c r="G1324" s="79">
        <v>138.01599999999999</v>
      </c>
      <c r="H1324" s="79">
        <v>9.5145193346399406</v>
      </c>
      <c r="I1324" s="80">
        <v>238.458</v>
      </c>
      <c r="J1324" s="80">
        <v>12.348586653409701</v>
      </c>
    </row>
    <row r="1325" spans="1:10" x14ac:dyDescent="0.3">
      <c r="A1325" s="135"/>
      <c r="B1325" s="104" t="s">
        <v>14</v>
      </c>
      <c r="C1325" s="79">
        <v>0</v>
      </c>
      <c r="D1325" s="79">
        <v>0</v>
      </c>
      <c r="E1325" s="79">
        <v>0</v>
      </c>
      <c r="F1325" s="79">
        <v>0</v>
      </c>
      <c r="G1325" s="79">
        <v>125.26300000000001</v>
      </c>
      <c r="H1325" s="79">
        <v>8.6353555777228905</v>
      </c>
      <c r="I1325" s="80">
        <v>125.26300000000001</v>
      </c>
      <c r="J1325" s="80">
        <v>6.4867650066932301</v>
      </c>
    </row>
    <row r="1326" spans="1:10" x14ac:dyDescent="0.3">
      <c r="A1326" s="135"/>
      <c r="B1326" s="104" t="s">
        <v>15</v>
      </c>
      <c r="C1326" s="79">
        <v>0</v>
      </c>
      <c r="D1326" s="79">
        <v>0</v>
      </c>
      <c r="E1326" s="79">
        <v>0</v>
      </c>
      <c r="F1326" s="79">
        <v>0</v>
      </c>
      <c r="G1326" s="79">
        <v>67.596999999999994</v>
      </c>
      <c r="H1326" s="79">
        <v>4.6599884322372498</v>
      </c>
      <c r="I1326" s="80">
        <v>67.596999999999994</v>
      </c>
      <c r="J1326" s="80">
        <v>3.5005217355279901</v>
      </c>
    </row>
    <row r="1327" spans="1:10" ht="27.6" x14ac:dyDescent="0.3">
      <c r="A1327" s="135"/>
      <c r="B1327" s="104" t="s">
        <v>19</v>
      </c>
      <c r="C1327" s="79">
        <v>0</v>
      </c>
      <c r="D1327" s="79">
        <v>0</v>
      </c>
      <c r="E1327" s="79">
        <v>0</v>
      </c>
      <c r="F1327" s="79">
        <v>0</v>
      </c>
      <c r="G1327" s="79">
        <v>60.631999999999998</v>
      </c>
      <c r="H1327" s="79">
        <v>4.1798366587778899</v>
      </c>
      <c r="I1327" s="80">
        <v>60.631999999999998</v>
      </c>
      <c r="J1327" s="80">
        <v>3.1398380677919602</v>
      </c>
    </row>
    <row r="1328" spans="1:10" ht="27.6" x14ac:dyDescent="0.3">
      <c r="A1328" s="135"/>
      <c r="B1328" s="104" t="s">
        <v>57</v>
      </c>
      <c r="C1328" s="79">
        <v>0</v>
      </c>
      <c r="D1328" s="79">
        <v>0</v>
      </c>
      <c r="E1328" s="79">
        <v>0</v>
      </c>
      <c r="F1328" s="79">
        <v>0</v>
      </c>
      <c r="G1328" s="79">
        <v>32.137</v>
      </c>
      <c r="H1328" s="79">
        <v>2.2154540622632402</v>
      </c>
      <c r="I1328" s="80">
        <v>32.137</v>
      </c>
      <c r="J1328" s="80">
        <v>1.66421981766444</v>
      </c>
    </row>
    <row r="1329" spans="1:10" ht="27.6" x14ac:dyDescent="0.3">
      <c r="A1329" s="135"/>
      <c r="B1329" s="104" t="s">
        <v>53</v>
      </c>
      <c r="C1329" s="79">
        <v>0</v>
      </c>
      <c r="D1329" s="79">
        <v>0</v>
      </c>
      <c r="E1329" s="79">
        <v>0</v>
      </c>
      <c r="F1329" s="79">
        <v>0</v>
      </c>
      <c r="G1329" s="79">
        <v>31.64</v>
      </c>
      <c r="H1329" s="79">
        <v>2.18119197591589</v>
      </c>
      <c r="I1329" s="80">
        <v>31.64</v>
      </c>
      <c r="J1329" s="80">
        <v>1.6384825911224701</v>
      </c>
    </row>
    <row r="1330" spans="1:10" x14ac:dyDescent="0.3">
      <c r="A1330" s="135"/>
      <c r="B1330" s="104" t="s">
        <v>26</v>
      </c>
      <c r="C1330" s="79">
        <v>26.032</v>
      </c>
      <c r="D1330" s="79">
        <v>5.4180056277993298</v>
      </c>
      <c r="E1330" s="79">
        <v>0</v>
      </c>
      <c r="F1330" s="79">
        <v>0</v>
      </c>
      <c r="G1330" s="79">
        <v>4.5999999999999996</v>
      </c>
      <c r="H1330" s="79">
        <v>0.31711387766160198</v>
      </c>
      <c r="I1330" s="80">
        <v>30.632000000000001</v>
      </c>
      <c r="J1330" s="80">
        <v>1.58628314574158</v>
      </c>
    </row>
    <row r="1331" spans="1:10" ht="27.6" x14ac:dyDescent="0.3">
      <c r="A1331" s="135"/>
      <c r="B1331" s="104" t="s">
        <v>33</v>
      </c>
      <c r="C1331" s="79">
        <v>0</v>
      </c>
      <c r="D1331" s="79">
        <v>0</v>
      </c>
      <c r="E1331" s="79">
        <v>0</v>
      </c>
      <c r="F1331" s="79">
        <v>0</v>
      </c>
      <c r="G1331" s="79">
        <v>28.023</v>
      </c>
      <c r="H1331" s="79">
        <v>1.9318439551545801</v>
      </c>
      <c r="I1331" s="80">
        <v>28.023</v>
      </c>
      <c r="J1331" s="80">
        <v>1.4511756526872599</v>
      </c>
    </row>
    <row r="1332" spans="1:10" x14ac:dyDescent="0.3">
      <c r="A1332" s="135"/>
      <c r="B1332" s="104" t="s">
        <v>30</v>
      </c>
      <c r="C1332" s="79">
        <v>0</v>
      </c>
      <c r="D1332" s="79">
        <v>0</v>
      </c>
      <c r="E1332" s="79">
        <v>0</v>
      </c>
      <c r="F1332" s="79">
        <v>0</v>
      </c>
      <c r="G1332" s="79">
        <v>27.742999999999999</v>
      </c>
      <c r="H1332" s="79">
        <v>1.9125413712969199</v>
      </c>
      <c r="I1332" s="80">
        <v>27.742999999999999</v>
      </c>
      <c r="J1332" s="80">
        <v>1.43667580674812</v>
      </c>
    </row>
    <row r="1333" spans="1:10" ht="41.4" x14ac:dyDescent="0.3">
      <c r="A1333" s="135"/>
      <c r="B1333" s="104" t="s">
        <v>35</v>
      </c>
      <c r="C1333" s="79">
        <v>0</v>
      </c>
      <c r="D1333" s="79">
        <v>0</v>
      </c>
      <c r="E1333" s="79">
        <v>0</v>
      </c>
      <c r="F1333" s="79">
        <v>0</v>
      </c>
      <c r="G1333" s="79">
        <v>14.102</v>
      </c>
      <c r="H1333" s="79">
        <v>0.97216084843128603</v>
      </c>
      <c r="I1333" s="80">
        <v>14.102</v>
      </c>
      <c r="J1333" s="80">
        <v>0.73027438369181596</v>
      </c>
    </row>
    <row r="1334" spans="1:10" ht="27.6" x14ac:dyDescent="0.3">
      <c r="A1334" s="135"/>
      <c r="B1334" s="104" t="s">
        <v>32</v>
      </c>
      <c r="C1334" s="79">
        <v>0</v>
      </c>
      <c r="D1334" s="79">
        <v>0</v>
      </c>
      <c r="E1334" s="79">
        <v>0</v>
      </c>
      <c r="F1334" s="79">
        <v>0</v>
      </c>
      <c r="G1334" s="79">
        <v>10</v>
      </c>
      <c r="H1334" s="79">
        <v>0.68937799491652696</v>
      </c>
      <c r="I1334" s="80">
        <v>10</v>
      </c>
      <c r="J1334" s="80">
        <v>0.51785164068346101</v>
      </c>
    </row>
    <row r="1335" spans="1:10" ht="27.6" x14ac:dyDescent="0.3">
      <c r="A1335" s="135"/>
      <c r="B1335" s="104" t="s">
        <v>36</v>
      </c>
      <c r="C1335" s="79">
        <v>0</v>
      </c>
      <c r="D1335" s="79">
        <v>0</v>
      </c>
      <c r="E1335" s="79">
        <v>0</v>
      </c>
      <c r="F1335" s="79">
        <v>0</v>
      </c>
      <c r="G1335" s="79">
        <v>7.25</v>
      </c>
      <c r="H1335" s="79">
        <v>0.49979904631448202</v>
      </c>
      <c r="I1335" s="80">
        <v>7.25</v>
      </c>
      <c r="J1335" s="80">
        <v>0.37544243949550898</v>
      </c>
    </row>
    <row r="1336" spans="1:10" ht="27.6" x14ac:dyDescent="0.3">
      <c r="A1336" s="135"/>
      <c r="B1336" s="104" t="s">
        <v>50</v>
      </c>
      <c r="C1336" s="79">
        <v>0</v>
      </c>
      <c r="D1336" s="79">
        <v>0</v>
      </c>
      <c r="E1336" s="79">
        <v>0</v>
      </c>
      <c r="F1336" s="79">
        <v>0</v>
      </c>
      <c r="G1336" s="79">
        <v>3.86</v>
      </c>
      <c r="H1336" s="79">
        <v>0.266099906037779</v>
      </c>
      <c r="I1336" s="80">
        <v>3.86</v>
      </c>
      <c r="J1336" s="80">
        <v>0.19989073330381599</v>
      </c>
    </row>
    <row r="1337" spans="1:10" x14ac:dyDescent="0.3">
      <c r="A1337" s="136"/>
      <c r="B1337" s="105" t="s">
        <v>97</v>
      </c>
      <c r="C1337" s="79">
        <v>480.47199999999998</v>
      </c>
      <c r="D1337" s="79">
        <v>100</v>
      </c>
      <c r="E1337" s="79">
        <v>0</v>
      </c>
      <c r="F1337" s="79">
        <v>0</v>
      </c>
      <c r="G1337" s="79">
        <v>1450.5830000000001</v>
      </c>
      <c r="H1337" s="79">
        <v>100</v>
      </c>
      <c r="I1337" s="80">
        <v>1931.0550000000001</v>
      </c>
      <c r="J1337" s="80">
        <v>100</v>
      </c>
    </row>
    <row r="1338" spans="1:10" x14ac:dyDescent="0.3">
      <c r="A1338" s="134" t="s">
        <v>252</v>
      </c>
      <c r="B1338" s="104" t="s">
        <v>5</v>
      </c>
      <c r="C1338" s="79">
        <v>65.632999999999996</v>
      </c>
      <c r="D1338" s="79">
        <v>62.571978797239098</v>
      </c>
      <c r="E1338" s="79">
        <v>57.15</v>
      </c>
      <c r="F1338" s="79">
        <v>88.274818121437704</v>
      </c>
      <c r="G1338" s="79">
        <v>146.02199999999999</v>
      </c>
      <c r="H1338" s="79">
        <v>21.4950024288637</v>
      </c>
      <c r="I1338" s="80">
        <v>268.80500000000001</v>
      </c>
      <c r="J1338" s="80">
        <v>31.6627461974197</v>
      </c>
    </row>
    <row r="1339" spans="1:10" x14ac:dyDescent="0.3">
      <c r="A1339" s="135"/>
      <c r="B1339" s="104" t="s">
        <v>11</v>
      </c>
      <c r="C1339" s="79">
        <v>0</v>
      </c>
      <c r="D1339" s="79">
        <v>0</v>
      </c>
      <c r="E1339" s="79">
        <v>0</v>
      </c>
      <c r="F1339" s="79">
        <v>0</v>
      </c>
      <c r="G1339" s="79">
        <v>184.26599999999999</v>
      </c>
      <c r="H1339" s="79">
        <v>27.124666951260799</v>
      </c>
      <c r="I1339" s="80">
        <v>184.26599999999999</v>
      </c>
      <c r="J1339" s="80">
        <v>21.704832837237898</v>
      </c>
    </row>
    <row r="1340" spans="1:10" x14ac:dyDescent="0.3">
      <c r="A1340" s="135"/>
      <c r="B1340" s="104" t="s">
        <v>12</v>
      </c>
      <c r="C1340" s="79">
        <v>20.742000000000001</v>
      </c>
      <c r="D1340" s="79">
        <v>19.7746253289097</v>
      </c>
      <c r="E1340" s="79">
        <v>3.59</v>
      </c>
      <c r="F1340" s="79">
        <v>5.5451723019415802</v>
      </c>
      <c r="G1340" s="79">
        <v>79.734999999999999</v>
      </c>
      <c r="H1340" s="79">
        <v>11.737299986751699</v>
      </c>
      <c r="I1340" s="80">
        <v>104.06699999999999</v>
      </c>
      <c r="J1340" s="80">
        <v>12.258131390885101</v>
      </c>
    </row>
    <row r="1341" spans="1:10" x14ac:dyDescent="0.3">
      <c r="A1341" s="135"/>
      <c r="B1341" s="104" t="s">
        <v>14</v>
      </c>
      <c r="C1341" s="79">
        <v>0</v>
      </c>
      <c r="D1341" s="79">
        <v>0</v>
      </c>
      <c r="E1341" s="79">
        <v>0</v>
      </c>
      <c r="F1341" s="79">
        <v>0</v>
      </c>
      <c r="G1341" s="79">
        <v>82.025999999999996</v>
      </c>
      <c r="H1341" s="79">
        <v>12.074544036035499</v>
      </c>
      <c r="I1341" s="80">
        <v>82.025999999999996</v>
      </c>
      <c r="J1341" s="80">
        <v>9.6619051713678896</v>
      </c>
    </row>
    <row r="1342" spans="1:10" x14ac:dyDescent="0.3">
      <c r="A1342" s="135"/>
      <c r="B1342" s="104" t="s">
        <v>15</v>
      </c>
      <c r="C1342" s="79">
        <v>0</v>
      </c>
      <c r="D1342" s="79">
        <v>0</v>
      </c>
      <c r="E1342" s="79">
        <v>0</v>
      </c>
      <c r="F1342" s="79">
        <v>0</v>
      </c>
      <c r="G1342" s="79">
        <v>73.301000000000002</v>
      </c>
      <c r="H1342" s="79">
        <v>10.790190334594399</v>
      </c>
      <c r="I1342" s="80">
        <v>73.301000000000002</v>
      </c>
      <c r="J1342" s="80">
        <v>8.63418075934994</v>
      </c>
    </row>
    <row r="1343" spans="1:10" ht="27.6" x14ac:dyDescent="0.3">
      <c r="A1343" s="135"/>
      <c r="B1343" s="104" t="s">
        <v>43</v>
      </c>
      <c r="C1343" s="79">
        <v>0</v>
      </c>
      <c r="D1343" s="79">
        <v>0</v>
      </c>
      <c r="E1343" s="79">
        <v>0</v>
      </c>
      <c r="F1343" s="79">
        <v>0</v>
      </c>
      <c r="G1343" s="79">
        <v>29.045999999999999</v>
      </c>
      <c r="H1343" s="79">
        <v>4.27568339393226</v>
      </c>
      <c r="I1343" s="80">
        <v>29.045999999999999</v>
      </c>
      <c r="J1343" s="80">
        <v>3.4213505182204602</v>
      </c>
    </row>
    <row r="1344" spans="1:10" ht="27.6" x14ac:dyDescent="0.3">
      <c r="A1344" s="135"/>
      <c r="B1344" s="104" t="s">
        <v>25</v>
      </c>
      <c r="C1344" s="79">
        <v>0</v>
      </c>
      <c r="D1344" s="79">
        <v>0</v>
      </c>
      <c r="E1344" s="79">
        <v>0</v>
      </c>
      <c r="F1344" s="79">
        <v>0</v>
      </c>
      <c r="G1344" s="79">
        <v>23.221</v>
      </c>
      <c r="H1344" s="79">
        <v>3.41822089411626</v>
      </c>
      <c r="I1344" s="80">
        <v>23.221</v>
      </c>
      <c r="J1344" s="80">
        <v>2.7352193205122002</v>
      </c>
    </row>
    <row r="1345" spans="1:10" x14ac:dyDescent="0.3">
      <c r="A1345" s="135"/>
      <c r="B1345" s="104" t="s">
        <v>13</v>
      </c>
      <c r="C1345" s="79">
        <v>18.516999999999999</v>
      </c>
      <c r="D1345" s="79">
        <v>17.653395873851199</v>
      </c>
      <c r="E1345" s="79">
        <v>4.0010000000000003</v>
      </c>
      <c r="F1345" s="79">
        <v>6.1800095766206899</v>
      </c>
      <c r="G1345" s="79">
        <v>0</v>
      </c>
      <c r="H1345" s="79">
        <v>0</v>
      </c>
      <c r="I1345" s="80">
        <v>22.518000000000001</v>
      </c>
      <c r="J1345" s="80">
        <v>2.6524124137329901</v>
      </c>
    </row>
    <row r="1346" spans="1:10" x14ac:dyDescent="0.3">
      <c r="A1346" s="135"/>
      <c r="B1346" s="104" t="s">
        <v>64</v>
      </c>
      <c r="C1346" s="79">
        <v>0</v>
      </c>
      <c r="D1346" s="79">
        <v>0</v>
      </c>
      <c r="E1346" s="79">
        <v>0</v>
      </c>
      <c r="F1346" s="79">
        <v>0</v>
      </c>
      <c r="G1346" s="79">
        <v>18.393000000000001</v>
      </c>
      <c r="H1346" s="79">
        <v>2.70752064534173</v>
      </c>
      <c r="I1346" s="80">
        <v>18.393000000000001</v>
      </c>
      <c r="J1346" s="80">
        <v>2.1665255140683399</v>
      </c>
    </row>
    <row r="1347" spans="1:10" x14ac:dyDescent="0.3">
      <c r="A1347" s="135"/>
      <c r="B1347" s="104" t="s">
        <v>31</v>
      </c>
      <c r="C1347" s="79">
        <v>0</v>
      </c>
      <c r="D1347" s="79">
        <v>0</v>
      </c>
      <c r="E1347" s="79">
        <v>0</v>
      </c>
      <c r="F1347" s="79">
        <v>0</v>
      </c>
      <c r="G1347" s="79">
        <v>13.404</v>
      </c>
      <c r="H1347" s="79">
        <v>1.97312057468388</v>
      </c>
      <c r="I1347" s="80">
        <v>13.404</v>
      </c>
      <c r="J1347" s="80">
        <v>1.5788673946921099</v>
      </c>
    </row>
    <row r="1348" spans="1:10" ht="27.6" x14ac:dyDescent="0.3">
      <c r="A1348" s="135"/>
      <c r="B1348" s="104" t="s">
        <v>23</v>
      </c>
      <c r="C1348" s="79">
        <v>0</v>
      </c>
      <c r="D1348" s="79">
        <v>0</v>
      </c>
      <c r="E1348" s="79">
        <v>0</v>
      </c>
      <c r="F1348" s="79">
        <v>0</v>
      </c>
      <c r="G1348" s="79">
        <v>11.638</v>
      </c>
      <c r="H1348" s="79">
        <v>1.7131585532804401</v>
      </c>
      <c r="I1348" s="80">
        <v>11.638</v>
      </c>
      <c r="J1348" s="80">
        <v>1.37084890625386</v>
      </c>
    </row>
    <row r="1349" spans="1:10" ht="27.6" x14ac:dyDescent="0.3">
      <c r="A1349" s="135"/>
      <c r="B1349" s="104" t="s">
        <v>19</v>
      </c>
      <c r="C1349" s="79">
        <v>0</v>
      </c>
      <c r="D1349" s="79">
        <v>0</v>
      </c>
      <c r="E1349" s="79">
        <v>0</v>
      </c>
      <c r="F1349" s="79">
        <v>0</v>
      </c>
      <c r="G1349" s="79">
        <v>11.236000000000001</v>
      </c>
      <c r="H1349" s="79">
        <v>1.6539826005034399</v>
      </c>
      <c r="I1349" s="80">
        <v>11.236000000000001</v>
      </c>
      <c r="J1349" s="80">
        <v>1.32349701930473</v>
      </c>
    </row>
    <row r="1350" spans="1:10" x14ac:dyDescent="0.3">
      <c r="A1350" s="135"/>
      <c r="B1350" s="104" t="s">
        <v>17</v>
      </c>
      <c r="C1350" s="79">
        <v>0</v>
      </c>
      <c r="D1350" s="79">
        <v>0</v>
      </c>
      <c r="E1350" s="79">
        <v>0</v>
      </c>
      <c r="F1350" s="79">
        <v>0</v>
      </c>
      <c r="G1350" s="79">
        <v>7.0419999999999998</v>
      </c>
      <c r="H1350" s="79">
        <v>1.03660960063592</v>
      </c>
      <c r="I1350" s="80">
        <v>7.0419999999999998</v>
      </c>
      <c r="J1350" s="80">
        <v>0.82948255695477902</v>
      </c>
    </row>
    <row r="1351" spans="1:10" x14ac:dyDescent="0.3">
      <c r="A1351" s="136"/>
      <c r="B1351" s="105" t="s">
        <v>97</v>
      </c>
      <c r="C1351" s="79">
        <v>104.892</v>
      </c>
      <c r="D1351" s="79">
        <v>100</v>
      </c>
      <c r="E1351" s="79">
        <v>64.741</v>
      </c>
      <c r="F1351" s="79">
        <v>100</v>
      </c>
      <c r="G1351" s="79">
        <v>679.33</v>
      </c>
      <c r="H1351" s="79">
        <v>100</v>
      </c>
      <c r="I1351" s="80">
        <v>848.96299999999997</v>
      </c>
      <c r="J1351" s="80">
        <v>100</v>
      </c>
    </row>
    <row r="1352" spans="1:10" x14ac:dyDescent="0.3">
      <c r="A1352" s="134" t="s">
        <v>253</v>
      </c>
      <c r="B1352" s="104" t="s">
        <v>5</v>
      </c>
      <c r="C1352" s="79">
        <v>81.265000000000001</v>
      </c>
      <c r="D1352" s="79">
        <v>44.1470463607819</v>
      </c>
      <c r="E1352" s="79">
        <v>0</v>
      </c>
      <c r="F1352" s="79">
        <v>0</v>
      </c>
      <c r="G1352" s="79">
        <v>578.13199999999995</v>
      </c>
      <c r="H1352" s="79">
        <v>21.145134569390201</v>
      </c>
      <c r="I1352" s="80">
        <v>659.39700000000005</v>
      </c>
      <c r="J1352" s="80">
        <v>22.477778293648701</v>
      </c>
    </row>
    <row r="1353" spans="1:10" ht="27.6" x14ac:dyDescent="0.3">
      <c r="A1353" s="135"/>
      <c r="B1353" s="104" t="s">
        <v>33</v>
      </c>
      <c r="C1353" s="79">
        <v>0</v>
      </c>
      <c r="D1353" s="79">
        <v>0</v>
      </c>
      <c r="E1353" s="79">
        <v>5.35</v>
      </c>
      <c r="F1353" s="79">
        <v>34.832996939904902</v>
      </c>
      <c r="G1353" s="79">
        <v>385.84300000000002</v>
      </c>
      <c r="H1353" s="79">
        <v>14.1121788063232</v>
      </c>
      <c r="I1353" s="80">
        <v>391.19299999999998</v>
      </c>
      <c r="J1353" s="80">
        <v>13.3351372906266</v>
      </c>
    </row>
    <row r="1354" spans="1:10" x14ac:dyDescent="0.3">
      <c r="A1354" s="135"/>
      <c r="B1354" s="104" t="s">
        <v>12</v>
      </c>
      <c r="C1354" s="79">
        <v>11.661</v>
      </c>
      <c r="D1354" s="79">
        <v>6.3348145894675101</v>
      </c>
      <c r="E1354" s="79">
        <v>0</v>
      </c>
      <c r="F1354" s="79">
        <v>0</v>
      </c>
      <c r="G1354" s="79">
        <v>360.50700000000001</v>
      </c>
      <c r="H1354" s="79">
        <v>13.185516505239599</v>
      </c>
      <c r="I1354" s="80">
        <v>372.16800000000001</v>
      </c>
      <c r="J1354" s="80">
        <v>12.6866057807218</v>
      </c>
    </row>
    <row r="1355" spans="1:10" x14ac:dyDescent="0.3">
      <c r="A1355" s="135"/>
      <c r="B1355" s="104" t="s">
        <v>15</v>
      </c>
      <c r="C1355" s="79">
        <v>0</v>
      </c>
      <c r="D1355" s="79">
        <v>0</v>
      </c>
      <c r="E1355" s="79">
        <v>0</v>
      </c>
      <c r="F1355" s="79">
        <v>0</v>
      </c>
      <c r="G1355" s="79">
        <v>236.166</v>
      </c>
      <c r="H1355" s="79">
        <v>8.6377537495150207</v>
      </c>
      <c r="I1355" s="80">
        <v>236.166</v>
      </c>
      <c r="J1355" s="80">
        <v>8.0505173491808897</v>
      </c>
    </row>
    <row r="1356" spans="1:10" x14ac:dyDescent="0.3">
      <c r="A1356" s="135"/>
      <c r="B1356" s="104" t="s">
        <v>13</v>
      </c>
      <c r="C1356" s="79">
        <v>34.915999999999997</v>
      </c>
      <c r="D1356" s="79">
        <v>18.968046154347601</v>
      </c>
      <c r="E1356" s="79">
        <v>6.5</v>
      </c>
      <c r="F1356" s="79">
        <v>42.3204635718471</v>
      </c>
      <c r="G1356" s="79">
        <v>179.66900000000001</v>
      </c>
      <c r="H1356" s="79">
        <v>6.57138020892768</v>
      </c>
      <c r="I1356" s="80">
        <v>221.08500000000001</v>
      </c>
      <c r="J1356" s="80">
        <v>7.5364304266645297</v>
      </c>
    </row>
    <row r="1357" spans="1:10" x14ac:dyDescent="0.3">
      <c r="A1357" s="135"/>
      <c r="B1357" s="104" t="s">
        <v>14</v>
      </c>
      <c r="C1357" s="79">
        <v>0</v>
      </c>
      <c r="D1357" s="79">
        <v>0</v>
      </c>
      <c r="E1357" s="79">
        <v>0</v>
      </c>
      <c r="F1357" s="79">
        <v>0</v>
      </c>
      <c r="G1357" s="79">
        <v>181.34100000000001</v>
      </c>
      <c r="H1357" s="79">
        <v>6.6325334836123897</v>
      </c>
      <c r="I1357" s="80">
        <v>181.34100000000001</v>
      </c>
      <c r="J1357" s="80">
        <v>6.1816216839757301</v>
      </c>
    </row>
    <row r="1358" spans="1:10" x14ac:dyDescent="0.3">
      <c r="A1358" s="135"/>
      <c r="B1358" s="104" t="s">
        <v>11</v>
      </c>
      <c r="C1358" s="79">
        <v>0</v>
      </c>
      <c r="D1358" s="79">
        <v>0</v>
      </c>
      <c r="E1358" s="79">
        <v>0</v>
      </c>
      <c r="F1358" s="79">
        <v>0</v>
      </c>
      <c r="G1358" s="79">
        <v>167.804</v>
      </c>
      <c r="H1358" s="79">
        <v>6.1374187232015496</v>
      </c>
      <c r="I1358" s="80">
        <v>167.804</v>
      </c>
      <c r="J1358" s="80">
        <v>5.7201672267047297</v>
      </c>
    </row>
    <row r="1359" spans="1:10" x14ac:dyDescent="0.3">
      <c r="A1359" s="135"/>
      <c r="B1359" s="104" t="s">
        <v>20</v>
      </c>
      <c r="C1359" s="79">
        <v>0</v>
      </c>
      <c r="D1359" s="79">
        <v>0</v>
      </c>
      <c r="E1359" s="79">
        <v>0</v>
      </c>
      <c r="F1359" s="79">
        <v>0</v>
      </c>
      <c r="G1359" s="79">
        <v>148.96700000000001</v>
      </c>
      <c r="H1359" s="79">
        <v>5.4484568600222003</v>
      </c>
      <c r="I1359" s="80">
        <v>148.96700000000001</v>
      </c>
      <c r="J1359" s="80">
        <v>5.0780443330345104</v>
      </c>
    </row>
    <row r="1360" spans="1:10" x14ac:dyDescent="0.3">
      <c r="A1360" s="135"/>
      <c r="B1360" s="104" t="s">
        <v>31</v>
      </c>
      <c r="C1360" s="79">
        <v>0</v>
      </c>
      <c r="D1360" s="79">
        <v>0</v>
      </c>
      <c r="E1360" s="79">
        <v>0</v>
      </c>
      <c r="F1360" s="79">
        <v>0</v>
      </c>
      <c r="G1360" s="79">
        <v>118.58</v>
      </c>
      <c r="H1360" s="79">
        <v>4.3370546125076901</v>
      </c>
      <c r="I1360" s="80">
        <v>118.58</v>
      </c>
      <c r="J1360" s="80">
        <v>4.0422006015509</v>
      </c>
    </row>
    <row r="1361" spans="1:10" ht="27.6" x14ac:dyDescent="0.3">
      <c r="A1361" s="135"/>
      <c r="B1361" s="104" t="s">
        <v>32</v>
      </c>
      <c r="C1361" s="79">
        <v>0</v>
      </c>
      <c r="D1361" s="79">
        <v>0</v>
      </c>
      <c r="E1361" s="79">
        <v>0</v>
      </c>
      <c r="F1361" s="79">
        <v>0</v>
      </c>
      <c r="G1361" s="79">
        <v>102.59699999999999</v>
      </c>
      <c r="H1361" s="79">
        <v>3.75247758542293</v>
      </c>
      <c r="I1361" s="80">
        <v>102.59699999999999</v>
      </c>
      <c r="J1361" s="80">
        <v>3.49736595646245</v>
      </c>
    </row>
    <row r="1362" spans="1:10" x14ac:dyDescent="0.3">
      <c r="A1362" s="135"/>
      <c r="B1362" s="104" t="s">
        <v>28</v>
      </c>
      <c r="C1362" s="79">
        <v>0</v>
      </c>
      <c r="D1362" s="79">
        <v>0</v>
      </c>
      <c r="E1362" s="79">
        <v>0</v>
      </c>
      <c r="F1362" s="79">
        <v>0</v>
      </c>
      <c r="G1362" s="79">
        <v>71.361999999999995</v>
      </c>
      <c r="H1362" s="79">
        <v>2.6100598014654501</v>
      </c>
      <c r="I1362" s="80">
        <v>71.361999999999995</v>
      </c>
      <c r="J1362" s="80">
        <v>2.4326152751549599</v>
      </c>
    </row>
    <row r="1363" spans="1:10" ht="27.6" x14ac:dyDescent="0.3">
      <c r="A1363" s="135"/>
      <c r="B1363" s="104" t="s">
        <v>39</v>
      </c>
      <c r="C1363" s="79">
        <v>0</v>
      </c>
      <c r="D1363" s="79">
        <v>0</v>
      </c>
      <c r="E1363" s="79">
        <v>0</v>
      </c>
      <c r="F1363" s="79">
        <v>0</v>
      </c>
      <c r="G1363" s="79">
        <v>55.183999999999997</v>
      </c>
      <c r="H1363" s="79">
        <v>2.01835066399582</v>
      </c>
      <c r="I1363" s="80">
        <v>55.183999999999997</v>
      </c>
      <c r="J1363" s="80">
        <v>1.8811333951423901</v>
      </c>
    </row>
    <row r="1364" spans="1:10" ht="27.6" x14ac:dyDescent="0.3">
      <c r="A1364" s="135"/>
      <c r="B1364" s="104" t="s">
        <v>67</v>
      </c>
      <c r="C1364" s="79">
        <v>30.391999999999999</v>
      </c>
      <c r="D1364" s="79">
        <v>16.510392333684599</v>
      </c>
      <c r="E1364" s="79">
        <v>0</v>
      </c>
      <c r="F1364" s="79">
        <v>0</v>
      </c>
      <c r="G1364" s="79">
        <v>22.79</v>
      </c>
      <c r="H1364" s="79">
        <v>0.83354254190462296</v>
      </c>
      <c r="I1364" s="80">
        <v>53.182000000000002</v>
      </c>
      <c r="J1364" s="80">
        <v>1.8128884499214</v>
      </c>
    </row>
    <row r="1365" spans="1:10" ht="27.6" x14ac:dyDescent="0.3">
      <c r="A1365" s="135"/>
      <c r="B1365" s="104" t="s">
        <v>23</v>
      </c>
      <c r="C1365" s="79">
        <v>25.844000000000001</v>
      </c>
      <c r="D1365" s="79">
        <v>14.0397005617184</v>
      </c>
      <c r="E1365" s="79">
        <v>0</v>
      </c>
      <c r="F1365" s="79">
        <v>0</v>
      </c>
      <c r="G1365" s="79">
        <v>23.306000000000001</v>
      </c>
      <c r="H1365" s="79">
        <v>0.85241520323076503</v>
      </c>
      <c r="I1365" s="80">
        <v>49.15</v>
      </c>
      <c r="J1365" s="80">
        <v>1.6754440847210901</v>
      </c>
    </row>
    <row r="1366" spans="1:10" x14ac:dyDescent="0.3">
      <c r="A1366" s="135"/>
      <c r="B1366" s="104" t="s">
        <v>17</v>
      </c>
      <c r="C1366" s="79">
        <v>0</v>
      </c>
      <c r="D1366" s="79">
        <v>0</v>
      </c>
      <c r="E1366" s="79">
        <v>0</v>
      </c>
      <c r="F1366" s="79">
        <v>0</v>
      </c>
      <c r="G1366" s="79">
        <v>34.758600000000001</v>
      </c>
      <c r="H1366" s="79">
        <v>1.271293189866</v>
      </c>
      <c r="I1366" s="80">
        <v>34.758600000000001</v>
      </c>
      <c r="J1366" s="80">
        <v>1.1848645119671699</v>
      </c>
    </row>
    <row r="1367" spans="1:10" ht="27.6" x14ac:dyDescent="0.3">
      <c r="A1367" s="135"/>
      <c r="B1367" s="104" t="s">
        <v>36</v>
      </c>
      <c r="C1367" s="79">
        <v>0</v>
      </c>
      <c r="D1367" s="79">
        <v>0</v>
      </c>
      <c r="E1367" s="79">
        <v>0</v>
      </c>
      <c r="F1367" s="79">
        <v>0</v>
      </c>
      <c r="G1367" s="79">
        <v>21.588000000000001</v>
      </c>
      <c r="H1367" s="79">
        <v>0.78957948199372596</v>
      </c>
      <c r="I1367" s="80">
        <v>21.588000000000001</v>
      </c>
      <c r="J1367" s="80">
        <v>0.73590003867668097</v>
      </c>
    </row>
    <row r="1368" spans="1:10" ht="27.6" x14ac:dyDescent="0.3">
      <c r="A1368" s="135"/>
      <c r="B1368" s="104" t="s">
        <v>19</v>
      </c>
      <c r="C1368" s="79">
        <v>0</v>
      </c>
      <c r="D1368" s="79">
        <v>0</v>
      </c>
      <c r="E1368" s="79">
        <v>0</v>
      </c>
      <c r="F1368" s="79">
        <v>0</v>
      </c>
      <c r="G1368" s="79">
        <v>16.963999999999999</v>
      </c>
      <c r="H1368" s="79">
        <v>0.62045702855945695</v>
      </c>
      <c r="I1368" s="80">
        <v>16.963999999999999</v>
      </c>
      <c r="J1368" s="80">
        <v>0.57827535001441599</v>
      </c>
    </row>
    <row r="1369" spans="1:10" ht="27.6" x14ac:dyDescent="0.3">
      <c r="A1369" s="135"/>
      <c r="B1369" s="104" t="s">
        <v>27</v>
      </c>
      <c r="C1369" s="79">
        <v>0</v>
      </c>
      <c r="D1369" s="79">
        <v>0</v>
      </c>
      <c r="E1369" s="79">
        <v>3.5089999999999999</v>
      </c>
      <c r="F1369" s="79">
        <v>22.846539488247899</v>
      </c>
      <c r="G1369" s="79">
        <v>12</v>
      </c>
      <c r="H1369" s="79">
        <v>0.438899100607963</v>
      </c>
      <c r="I1369" s="80">
        <v>15.509</v>
      </c>
      <c r="J1369" s="80">
        <v>0.52867675096519595</v>
      </c>
    </row>
    <row r="1370" spans="1:10" x14ac:dyDescent="0.3">
      <c r="A1370" s="135"/>
      <c r="B1370" s="104" t="s">
        <v>29</v>
      </c>
      <c r="C1370" s="79">
        <v>0</v>
      </c>
      <c r="D1370" s="79">
        <v>0</v>
      </c>
      <c r="E1370" s="79">
        <v>0</v>
      </c>
      <c r="F1370" s="79">
        <v>0</v>
      </c>
      <c r="G1370" s="79">
        <v>7.5039999999999996</v>
      </c>
      <c r="H1370" s="79">
        <v>0.27445823758018001</v>
      </c>
      <c r="I1370" s="80">
        <v>7.5039999999999996</v>
      </c>
      <c r="J1370" s="80">
        <v>0.25579923523391801</v>
      </c>
    </row>
    <row r="1371" spans="1:10" ht="15" customHeight="1" x14ac:dyDescent="0.3">
      <c r="A1371" s="135"/>
      <c r="B1371" s="104" t="s">
        <v>21</v>
      </c>
      <c r="C1371" s="79">
        <v>0</v>
      </c>
      <c r="D1371" s="79">
        <v>0</v>
      </c>
      <c r="E1371" s="79">
        <v>0</v>
      </c>
      <c r="F1371" s="79">
        <v>0</v>
      </c>
      <c r="G1371" s="79">
        <v>6.91</v>
      </c>
      <c r="H1371" s="79">
        <v>0.25273273210008501</v>
      </c>
      <c r="I1371" s="80">
        <v>6.91</v>
      </c>
      <c r="J1371" s="80">
        <v>0.23555073500351401</v>
      </c>
    </row>
    <row r="1372" spans="1:10" ht="27.6" x14ac:dyDescent="0.3">
      <c r="A1372" s="135"/>
      <c r="B1372" s="104" t="s">
        <v>58</v>
      </c>
      <c r="C1372" s="79">
        <v>0</v>
      </c>
      <c r="D1372" s="79">
        <v>0</v>
      </c>
      <c r="E1372" s="79">
        <v>0</v>
      </c>
      <c r="F1372" s="79">
        <v>0</v>
      </c>
      <c r="G1372" s="79">
        <v>2.141</v>
      </c>
      <c r="H1372" s="79">
        <v>7.8306914533470703E-2</v>
      </c>
      <c r="I1372" s="80">
        <v>2.141</v>
      </c>
      <c r="J1372" s="80">
        <v>7.2983230628440504E-2</v>
      </c>
    </row>
    <row r="1373" spans="1:10" x14ac:dyDescent="0.3">
      <c r="A1373" s="136"/>
      <c r="B1373" s="105" t="s">
        <v>97</v>
      </c>
      <c r="C1373" s="79">
        <v>184.078</v>
      </c>
      <c r="D1373" s="79">
        <v>100</v>
      </c>
      <c r="E1373" s="79">
        <v>15.359</v>
      </c>
      <c r="F1373" s="79">
        <v>100</v>
      </c>
      <c r="G1373" s="79">
        <v>2734.1136000000001</v>
      </c>
      <c r="H1373" s="79">
        <v>100</v>
      </c>
      <c r="I1373" s="80">
        <v>2933.5506</v>
      </c>
      <c r="J1373" s="80">
        <v>100</v>
      </c>
    </row>
    <row r="1374" spans="1:10" x14ac:dyDescent="0.3">
      <c r="A1374" s="134" t="s">
        <v>254</v>
      </c>
      <c r="B1374" s="104" t="s">
        <v>5</v>
      </c>
      <c r="C1374" s="79">
        <v>223.571</v>
      </c>
      <c r="D1374" s="79">
        <v>57.850108418334301</v>
      </c>
      <c r="E1374" s="79">
        <v>0</v>
      </c>
      <c r="F1374" s="79">
        <v>0</v>
      </c>
      <c r="G1374" s="79">
        <v>988.94500000000005</v>
      </c>
      <c r="H1374" s="79">
        <v>38.560787697605797</v>
      </c>
      <c r="I1374" s="80">
        <v>1212.5160000000001</v>
      </c>
      <c r="J1374" s="80">
        <v>40.820685260005</v>
      </c>
    </row>
    <row r="1375" spans="1:10" x14ac:dyDescent="0.3">
      <c r="A1375" s="135"/>
      <c r="B1375" s="104" t="s">
        <v>11</v>
      </c>
      <c r="C1375" s="79">
        <v>0</v>
      </c>
      <c r="D1375" s="79">
        <v>0</v>
      </c>
      <c r="E1375" s="79">
        <v>0</v>
      </c>
      <c r="F1375" s="79">
        <v>0</v>
      </c>
      <c r="G1375" s="79">
        <v>477.88799999999998</v>
      </c>
      <c r="H1375" s="79">
        <v>18.633733636585902</v>
      </c>
      <c r="I1375" s="80">
        <v>477.88799999999998</v>
      </c>
      <c r="J1375" s="80">
        <v>16.088625335693099</v>
      </c>
    </row>
    <row r="1376" spans="1:10" x14ac:dyDescent="0.3">
      <c r="A1376" s="135"/>
      <c r="B1376" s="104" t="s">
        <v>12</v>
      </c>
      <c r="C1376" s="79">
        <v>57.481999999999999</v>
      </c>
      <c r="D1376" s="79">
        <v>14.87375344791</v>
      </c>
      <c r="E1376" s="79">
        <v>2.0179999999999998</v>
      </c>
      <c r="F1376" s="79">
        <v>10.4874753144164</v>
      </c>
      <c r="G1376" s="79">
        <v>411.09300000000002</v>
      </c>
      <c r="H1376" s="79">
        <v>16.029273515687802</v>
      </c>
      <c r="I1376" s="80">
        <v>470.59300000000002</v>
      </c>
      <c r="J1376" s="80">
        <v>15.8430311340729</v>
      </c>
    </row>
    <row r="1377" spans="1:10" x14ac:dyDescent="0.3">
      <c r="A1377" s="135"/>
      <c r="B1377" s="104" t="s">
        <v>13</v>
      </c>
      <c r="C1377" s="79">
        <v>93.619</v>
      </c>
      <c r="D1377" s="79">
        <v>24.224381963743301</v>
      </c>
      <c r="E1377" s="79">
        <v>17.224</v>
      </c>
      <c r="F1377" s="79">
        <v>89.5125246855836</v>
      </c>
      <c r="G1377" s="79">
        <v>195.17500000000001</v>
      </c>
      <c r="H1377" s="79">
        <v>7.6102328631826897</v>
      </c>
      <c r="I1377" s="80">
        <v>306.01799999999997</v>
      </c>
      <c r="J1377" s="80">
        <v>10.3024326787409</v>
      </c>
    </row>
    <row r="1378" spans="1:10" x14ac:dyDescent="0.3">
      <c r="A1378" s="135"/>
      <c r="B1378" s="104" t="s">
        <v>14</v>
      </c>
      <c r="C1378" s="79">
        <v>0</v>
      </c>
      <c r="D1378" s="79">
        <v>0</v>
      </c>
      <c r="E1378" s="79">
        <v>0</v>
      </c>
      <c r="F1378" s="79">
        <v>0</v>
      </c>
      <c r="G1378" s="79">
        <v>183.041</v>
      </c>
      <c r="H1378" s="79">
        <v>7.13710584608594</v>
      </c>
      <c r="I1378" s="80">
        <v>183.041</v>
      </c>
      <c r="J1378" s="80">
        <v>6.1622766632989299</v>
      </c>
    </row>
    <row r="1379" spans="1:10" x14ac:dyDescent="0.3">
      <c r="A1379" s="135"/>
      <c r="B1379" s="104" t="s">
        <v>15</v>
      </c>
      <c r="C1379" s="79">
        <v>0</v>
      </c>
      <c r="D1379" s="79">
        <v>0</v>
      </c>
      <c r="E1379" s="79">
        <v>0</v>
      </c>
      <c r="F1379" s="79">
        <v>0</v>
      </c>
      <c r="G1379" s="79">
        <v>180.50200000000001</v>
      </c>
      <c r="H1379" s="79">
        <v>7.0381055579362197</v>
      </c>
      <c r="I1379" s="80">
        <v>180.50200000000001</v>
      </c>
      <c r="J1379" s="80">
        <v>6.0767984346609998</v>
      </c>
    </row>
    <row r="1380" spans="1:10" x14ac:dyDescent="0.3">
      <c r="A1380" s="135"/>
      <c r="B1380" s="104" t="s">
        <v>31</v>
      </c>
      <c r="C1380" s="79">
        <v>0</v>
      </c>
      <c r="D1380" s="79">
        <v>0</v>
      </c>
      <c r="E1380" s="79">
        <v>0</v>
      </c>
      <c r="F1380" s="79">
        <v>0</v>
      </c>
      <c r="G1380" s="79">
        <v>51.595999999999997</v>
      </c>
      <c r="H1380" s="79">
        <v>2.0118231064878902</v>
      </c>
      <c r="I1380" s="80">
        <v>51.595999999999997</v>
      </c>
      <c r="J1380" s="80">
        <v>1.7370361105958301</v>
      </c>
    </row>
    <row r="1381" spans="1:10" x14ac:dyDescent="0.3">
      <c r="A1381" s="135"/>
      <c r="B1381" s="104" t="s">
        <v>20</v>
      </c>
      <c r="C1381" s="79">
        <v>0</v>
      </c>
      <c r="D1381" s="79">
        <v>0</v>
      </c>
      <c r="E1381" s="79">
        <v>0</v>
      </c>
      <c r="F1381" s="79">
        <v>0</v>
      </c>
      <c r="G1381" s="79">
        <v>45.951999999999998</v>
      </c>
      <c r="H1381" s="79">
        <v>1.79175314732405</v>
      </c>
      <c r="I1381" s="80">
        <v>45.951999999999998</v>
      </c>
      <c r="J1381" s="80">
        <v>1.54702464055546</v>
      </c>
    </row>
    <row r="1382" spans="1:10" x14ac:dyDescent="0.3">
      <c r="A1382" s="135"/>
      <c r="B1382" s="104" t="s">
        <v>28</v>
      </c>
      <c r="C1382" s="79">
        <v>0</v>
      </c>
      <c r="D1382" s="79">
        <v>0</v>
      </c>
      <c r="E1382" s="79">
        <v>0</v>
      </c>
      <c r="F1382" s="79">
        <v>0</v>
      </c>
      <c r="G1382" s="79">
        <v>30.446999999999999</v>
      </c>
      <c r="H1382" s="79">
        <v>1.18718462910375</v>
      </c>
      <c r="I1382" s="80">
        <v>30.446999999999999</v>
      </c>
      <c r="J1382" s="80">
        <v>1.0250317555491</v>
      </c>
    </row>
    <row r="1383" spans="1:10" ht="27.6" x14ac:dyDescent="0.3">
      <c r="A1383" s="135"/>
      <c r="B1383" s="104" t="s">
        <v>54</v>
      </c>
      <c r="C1383" s="79">
        <v>8.6739999999999995</v>
      </c>
      <c r="D1383" s="79">
        <v>2.2444406493714801</v>
      </c>
      <c r="E1383" s="79">
        <v>0</v>
      </c>
      <c r="F1383" s="79">
        <v>0</v>
      </c>
      <c r="G1383" s="79">
        <v>0</v>
      </c>
      <c r="H1383" s="79">
        <v>0</v>
      </c>
      <c r="I1383" s="80">
        <v>8.6739999999999995</v>
      </c>
      <c r="J1383" s="80">
        <v>0.29201975392100599</v>
      </c>
    </row>
    <row r="1384" spans="1:10" x14ac:dyDescent="0.3">
      <c r="A1384" s="135"/>
      <c r="B1384" s="104" t="s">
        <v>26</v>
      </c>
      <c r="C1384" s="79">
        <v>3.12</v>
      </c>
      <c r="D1384" s="79">
        <v>0.80731552064088397</v>
      </c>
      <c r="E1384" s="79">
        <v>0</v>
      </c>
      <c r="F1384" s="79">
        <v>0</v>
      </c>
      <c r="G1384" s="79">
        <v>0</v>
      </c>
      <c r="H1384" s="79">
        <v>0</v>
      </c>
      <c r="I1384" s="80">
        <v>3.12</v>
      </c>
      <c r="J1384" s="80">
        <v>0.105038232906795</v>
      </c>
    </row>
    <row r="1385" spans="1:10" x14ac:dyDescent="0.3">
      <c r="A1385" s="136"/>
      <c r="B1385" s="105" t="s">
        <v>97</v>
      </c>
      <c r="C1385" s="79">
        <v>386.46600000000001</v>
      </c>
      <c r="D1385" s="79">
        <v>100</v>
      </c>
      <c r="E1385" s="79">
        <v>19.242000000000001</v>
      </c>
      <c r="F1385" s="79">
        <v>100</v>
      </c>
      <c r="G1385" s="79">
        <v>2564.6390000000001</v>
      </c>
      <c r="H1385" s="79">
        <v>100</v>
      </c>
      <c r="I1385" s="80">
        <v>2970.3470000000002</v>
      </c>
      <c r="J1385" s="80">
        <v>100</v>
      </c>
    </row>
    <row r="1386" spans="1:10" x14ac:dyDescent="0.3">
      <c r="A1386" s="81" t="s">
        <v>0</v>
      </c>
      <c r="B1386" s="106" t="s">
        <v>97</v>
      </c>
      <c r="C1386" s="82">
        <v>39745.194000000003</v>
      </c>
      <c r="D1386" s="99" t="s">
        <v>10</v>
      </c>
      <c r="E1386" s="82">
        <v>8460.73927</v>
      </c>
      <c r="F1386" s="99" t="s">
        <v>10</v>
      </c>
      <c r="G1386" s="82">
        <v>288623.748892</v>
      </c>
      <c r="H1386" s="99" t="s">
        <v>10</v>
      </c>
      <c r="I1386" s="82">
        <v>336829.68216199998</v>
      </c>
      <c r="J1386" s="83" t="s">
        <v>10</v>
      </c>
    </row>
  </sheetData>
  <mergeCells count="86">
    <mergeCell ref="A1338:A1351"/>
    <mergeCell ref="A1352:A1373"/>
    <mergeCell ref="A1374:A1385"/>
    <mergeCell ref="A945:A960"/>
    <mergeCell ref="A961:A982"/>
    <mergeCell ref="A983:A1000"/>
    <mergeCell ref="A1001:A1018"/>
    <mergeCell ref="A1019:A1040"/>
    <mergeCell ref="A1041:A1061"/>
    <mergeCell ref="A1062:A1077"/>
    <mergeCell ref="A1078:A1097"/>
    <mergeCell ref="A1098:A1110"/>
    <mergeCell ref="A1111:A1132"/>
    <mergeCell ref="A1133:A1152"/>
    <mergeCell ref="A1153:A1167"/>
    <mergeCell ref="A1168:A1183"/>
    <mergeCell ref="A1184:A1204"/>
    <mergeCell ref="A1205:A1230"/>
    <mergeCell ref="A1231:A1241"/>
    <mergeCell ref="A1242:A1256"/>
    <mergeCell ref="A387:A405"/>
    <mergeCell ref="A406:A425"/>
    <mergeCell ref="A426:A444"/>
    <mergeCell ref="A445:A461"/>
    <mergeCell ref="A462:A473"/>
    <mergeCell ref="A474:A491"/>
    <mergeCell ref="A492:A505"/>
    <mergeCell ref="A506:A521"/>
    <mergeCell ref="A522:A535"/>
    <mergeCell ref="A536:A560"/>
    <mergeCell ref="A561:A575"/>
    <mergeCell ref="A576:A589"/>
    <mergeCell ref="A132:A153"/>
    <mergeCell ref="A154:A173"/>
    <mergeCell ref="A174:A183"/>
    <mergeCell ref="A184:A194"/>
    <mergeCell ref="A590:A595"/>
    <mergeCell ref="A782:A800"/>
    <mergeCell ref="A270:A282"/>
    <mergeCell ref="A283:A293"/>
    <mergeCell ref="A294:A307"/>
    <mergeCell ref="A308:A320"/>
    <mergeCell ref="A321:A335"/>
    <mergeCell ref="A596:A618"/>
    <mergeCell ref="A619:A631"/>
    <mergeCell ref="A632:A649"/>
    <mergeCell ref="A650:A668"/>
    <mergeCell ref="A903:A920"/>
    <mergeCell ref="A921:A944"/>
    <mergeCell ref="A860:A885"/>
    <mergeCell ref="A886:A902"/>
    <mergeCell ref="A801:A813"/>
    <mergeCell ref="A814:A829"/>
    <mergeCell ref="A830:A842"/>
    <mergeCell ref="A843:A859"/>
    <mergeCell ref="A1293:A1302"/>
    <mergeCell ref="A1303:A1320"/>
    <mergeCell ref="A1321:A1337"/>
    <mergeCell ref="A1257:A1278"/>
    <mergeCell ref="A1279:A1292"/>
    <mergeCell ref="A765:A781"/>
    <mergeCell ref="A710:A720"/>
    <mergeCell ref="A721:A734"/>
    <mergeCell ref="A735:A747"/>
    <mergeCell ref="A748:A764"/>
    <mergeCell ref="I3:J3"/>
    <mergeCell ref="A5:A31"/>
    <mergeCell ref="A690:A709"/>
    <mergeCell ref="A669:A689"/>
    <mergeCell ref="A370:A386"/>
    <mergeCell ref="A50:A72"/>
    <mergeCell ref="A73:A91"/>
    <mergeCell ref="A92:A111"/>
    <mergeCell ref="A336:A352"/>
    <mergeCell ref="A353:A369"/>
    <mergeCell ref="A195:A213"/>
    <mergeCell ref="A214:A233"/>
    <mergeCell ref="A234:A245"/>
    <mergeCell ref="A246:A260"/>
    <mergeCell ref="A261:A269"/>
    <mergeCell ref="A112:A131"/>
    <mergeCell ref="A2:F2"/>
    <mergeCell ref="A32:A49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0"/>
  <sheetViews>
    <sheetView workbookViewId="0">
      <selection activeCell="K27" sqref="K27"/>
    </sheetView>
  </sheetViews>
  <sheetFormatPr defaultRowHeight="14.4" x14ac:dyDescent="0.3"/>
  <cols>
    <col min="1" max="1" width="30" customWidth="1"/>
    <col min="2" max="2" width="10.44140625" style="43" customWidth="1"/>
    <col min="3" max="3" width="9.5546875" customWidth="1"/>
    <col min="4" max="4" width="11.109375" style="43" customWidth="1"/>
    <col min="5" max="5" width="10.44140625" customWidth="1"/>
    <col min="6" max="6" width="12.33203125" style="43" customWidth="1"/>
    <col min="8" max="8" width="12.88671875" style="43" customWidth="1"/>
  </cols>
  <sheetData>
    <row r="2" spans="1:9" ht="17.399999999999999" customHeight="1" x14ac:dyDescent="0.3">
      <c r="A2" s="140" t="s">
        <v>314</v>
      </c>
      <c r="B2" s="140"/>
      <c r="C2" s="140"/>
      <c r="D2" s="140"/>
      <c r="E2" s="140"/>
      <c r="F2" s="140"/>
      <c r="G2" s="140"/>
      <c r="H2" s="140"/>
      <c r="I2" s="140"/>
    </row>
    <row r="3" spans="1:9" x14ac:dyDescent="0.3">
      <c r="A3" s="141" t="s">
        <v>121</v>
      </c>
      <c r="B3" s="118" t="s">
        <v>8</v>
      </c>
      <c r="C3" s="119"/>
      <c r="D3" s="118" t="s">
        <v>6</v>
      </c>
      <c r="E3" s="119"/>
      <c r="F3" s="118" t="s">
        <v>7</v>
      </c>
      <c r="G3" s="119"/>
      <c r="H3" s="122" t="s">
        <v>77</v>
      </c>
      <c r="I3" s="119"/>
    </row>
    <row r="4" spans="1:9" x14ac:dyDescent="0.3">
      <c r="A4" s="142"/>
      <c r="B4" s="44" t="s">
        <v>122</v>
      </c>
      <c r="C4" s="41" t="s">
        <v>3</v>
      </c>
      <c r="D4" s="44" t="s">
        <v>122</v>
      </c>
      <c r="E4" s="41" t="s">
        <v>3</v>
      </c>
      <c r="F4" s="44" t="s">
        <v>122</v>
      </c>
      <c r="G4" s="41" t="s">
        <v>3</v>
      </c>
      <c r="H4" s="44" t="s">
        <v>122</v>
      </c>
      <c r="I4" s="41" t="s">
        <v>3</v>
      </c>
    </row>
    <row r="5" spans="1:9" x14ac:dyDescent="0.3">
      <c r="A5" s="46" t="s">
        <v>5</v>
      </c>
      <c r="B5" s="15">
        <v>6437.97</v>
      </c>
      <c r="C5" s="16">
        <v>34.880426706958701</v>
      </c>
      <c r="D5" s="15">
        <v>3926.473</v>
      </c>
      <c r="E5" s="16">
        <v>44.200189454807997</v>
      </c>
      <c r="F5" s="15">
        <v>139779.046</v>
      </c>
      <c r="G5" s="16">
        <v>20.024478910666001</v>
      </c>
      <c r="H5" s="45">
        <v>150143.489</v>
      </c>
      <c r="I5" s="51">
        <v>20.6985548079343</v>
      </c>
    </row>
    <row r="6" spans="1:9" ht="43.2" x14ac:dyDescent="0.3">
      <c r="A6" s="46" t="s">
        <v>282</v>
      </c>
      <c r="B6" s="15">
        <v>0</v>
      </c>
      <c r="C6" s="16">
        <v>0</v>
      </c>
      <c r="D6" s="15">
        <v>0</v>
      </c>
      <c r="E6" s="16">
        <v>0</v>
      </c>
      <c r="F6" s="15">
        <v>139071.255</v>
      </c>
      <c r="G6" s="16">
        <v>19.923082125108699</v>
      </c>
      <c r="H6" s="45">
        <v>139071.255</v>
      </c>
      <c r="I6" s="51">
        <v>19.1721533381025</v>
      </c>
    </row>
    <row r="7" spans="1:9" x14ac:dyDescent="0.3">
      <c r="A7" s="46" t="s">
        <v>64</v>
      </c>
      <c r="B7" s="92">
        <v>2504.2399999999998</v>
      </c>
      <c r="C7" s="93">
        <v>13.567779871082699</v>
      </c>
      <c r="D7" s="92">
        <v>318.7</v>
      </c>
      <c r="E7" s="93">
        <v>3.5875963948427301</v>
      </c>
      <c r="F7" s="92">
        <v>130039.803</v>
      </c>
      <c r="G7" s="93">
        <v>18.629253577254001</v>
      </c>
      <c r="H7" s="45">
        <v>132862.74299999999</v>
      </c>
      <c r="I7" s="51">
        <v>18.3162572432161</v>
      </c>
    </row>
    <row r="8" spans="1:9" ht="28.8" x14ac:dyDescent="0.3">
      <c r="A8" s="46" t="s">
        <v>12</v>
      </c>
      <c r="B8" s="15">
        <v>3913.181</v>
      </c>
      <c r="C8" s="16">
        <v>21.201313933050798</v>
      </c>
      <c r="D8" s="15">
        <v>1218.723</v>
      </c>
      <c r="E8" s="16">
        <v>13.7191284628551</v>
      </c>
      <c r="F8" s="15">
        <v>108360.197</v>
      </c>
      <c r="G8" s="16">
        <v>15.523474667169401</v>
      </c>
      <c r="H8" s="45">
        <v>113492.101</v>
      </c>
      <c r="I8" s="51">
        <v>15.6458497698565</v>
      </c>
    </row>
    <row r="9" spans="1:9" ht="28.8" x14ac:dyDescent="0.3">
      <c r="A9" s="46" t="s">
        <v>72</v>
      </c>
      <c r="B9" s="15">
        <v>0</v>
      </c>
      <c r="C9" s="16">
        <v>0</v>
      </c>
      <c r="D9" s="15">
        <v>0</v>
      </c>
      <c r="E9" s="16">
        <v>0</v>
      </c>
      <c r="F9" s="15">
        <v>71036.796000000002</v>
      </c>
      <c r="G9" s="16">
        <v>10.176595592040901</v>
      </c>
      <c r="H9" s="45">
        <v>71036.796000000002</v>
      </c>
      <c r="I9" s="51">
        <v>9.7930254930071907</v>
      </c>
    </row>
    <row r="10" spans="1:9" ht="43.2" x14ac:dyDescent="0.3">
      <c r="A10" s="46" t="s">
        <v>25</v>
      </c>
      <c r="B10" s="92">
        <v>0</v>
      </c>
      <c r="C10" s="93">
        <v>0</v>
      </c>
      <c r="D10" s="92">
        <v>0</v>
      </c>
      <c r="E10" s="93">
        <v>0</v>
      </c>
      <c r="F10" s="92">
        <v>56946.123</v>
      </c>
      <c r="G10" s="93">
        <v>8.15799271557262</v>
      </c>
      <c r="H10" s="45">
        <v>56946.123</v>
      </c>
      <c r="I10" s="51">
        <v>7.8505065778434497</v>
      </c>
    </row>
    <row r="11" spans="1:9" x14ac:dyDescent="0.3">
      <c r="A11" s="46" t="s">
        <v>13</v>
      </c>
      <c r="B11" s="15">
        <v>5580.6220000000003</v>
      </c>
      <c r="C11" s="16">
        <v>30.2353811294929</v>
      </c>
      <c r="D11" s="15">
        <v>3020.3939999999998</v>
      </c>
      <c r="E11" s="16">
        <v>34.000485175414497</v>
      </c>
      <c r="F11" s="15">
        <v>41069.800000000003</v>
      </c>
      <c r="G11" s="16">
        <v>5.8835810337786203</v>
      </c>
      <c r="H11" s="45">
        <v>49670.815999999999</v>
      </c>
      <c r="I11" s="51">
        <v>6.8475437341862904</v>
      </c>
    </row>
    <row r="12" spans="1:9" ht="28.8" x14ac:dyDescent="0.3">
      <c r="A12" s="46" t="s">
        <v>15</v>
      </c>
      <c r="B12" s="92">
        <v>0</v>
      </c>
      <c r="C12" s="93">
        <v>0</v>
      </c>
      <c r="D12" s="92">
        <v>0</v>
      </c>
      <c r="E12" s="93">
        <v>0</v>
      </c>
      <c r="F12" s="92">
        <v>7018.64</v>
      </c>
      <c r="G12" s="93">
        <v>1.0054769486805399</v>
      </c>
      <c r="H12" s="45">
        <v>7018.64</v>
      </c>
      <c r="I12" s="51">
        <v>0.96757911838028299</v>
      </c>
    </row>
    <row r="13" spans="1:9" ht="28.8" x14ac:dyDescent="0.3">
      <c r="A13" s="46" t="s">
        <v>48</v>
      </c>
      <c r="B13" s="92">
        <v>0</v>
      </c>
      <c r="C13" s="93">
        <v>0</v>
      </c>
      <c r="D13" s="92">
        <v>399.09500000000003</v>
      </c>
      <c r="E13" s="93">
        <v>4.4926005120795702</v>
      </c>
      <c r="F13" s="92">
        <v>3422.0920000000001</v>
      </c>
      <c r="G13" s="93">
        <v>0.49024235781634001</v>
      </c>
      <c r="H13" s="45">
        <v>3821.1869999999999</v>
      </c>
      <c r="I13" s="51">
        <v>0.52678307316320505</v>
      </c>
    </row>
    <row r="14" spans="1:9" ht="43.2" x14ac:dyDescent="0.3">
      <c r="A14" s="46" t="s">
        <v>58</v>
      </c>
      <c r="B14" s="92">
        <v>0</v>
      </c>
      <c r="C14" s="93">
        <v>0</v>
      </c>
      <c r="D14" s="92">
        <v>0</v>
      </c>
      <c r="E14" s="93">
        <v>0</v>
      </c>
      <c r="F14" s="92">
        <v>1074.9939999999999</v>
      </c>
      <c r="G14" s="93">
        <v>0.15400158534557801</v>
      </c>
      <c r="H14" s="45">
        <v>1074.9939999999999</v>
      </c>
      <c r="I14" s="51">
        <v>0.14819705053743901</v>
      </c>
    </row>
    <row r="15" spans="1:9" ht="43.2" x14ac:dyDescent="0.3">
      <c r="A15" s="46" t="s">
        <v>33</v>
      </c>
      <c r="B15" s="15">
        <v>0</v>
      </c>
      <c r="C15" s="16">
        <v>0</v>
      </c>
      <c r="D15" s="15">
        <v>0</v>
      </c>
      <c r="E15" s="16">
        <v>0</v>
      </c>
      <c r="F15" s="15">
        <v>111.1</v>
      </c>
      <c r="G15" s="16">
        <v>1.59159736071957E-2</v>
      </c>
      <c r="H15" s="45">
        <v>111.1</v>
      </c>
      <c r="I15" s="51">
        <v>1.5316078335981E-2</v>
      </c>
    </row>
    <row r="16" spans="1:9" ht="28.8" x14ac:dyDescent="0.3">
      <c r="A16" s="46" t="s">
        <v>28</v>
      </c>
      <c r="B16" s="89">
        <v>0</v>
      </c>
      <c r="C16" s="90">
        <v>0</v>
      </c>
      <c r="D16" s="89">
        <v>0</v>
      </c>
      <c r="E16" s="90">
        <v>0</v>
      </c>
      <c r="F16" s="89">
        <v>96.8</v>
      </c>
      <c r="G16" s="90">
        <v>1.3867382944883299E-2</v>
      </c>
      <c r="H16" s="45">
        <v>96.8</v>
      </c>
      <c r="I16" s="51">
        <v>1.33447019164983E-2</v>
      </c>
    </row>
    <row r="17" spans="1:9" ht="43.2" x14ac:dyDescent="0.3">
      <c r="A17" s="46" t="s">
        <v>22</v>
      </c>
      <c r="B17" s="92">
        <v>0</v>
      </c>
      <c r="C17" s="93">
        <v>0</v>
      </c>
      <c r="D17" s="92">
        <v>0</v>
      </c>
      <c r="E17" s="93">
        <v>0</v>
      </c>
      <c r="F17" s="92">
        <v>14.22</v>
      </c>
      <c r="G17" s="93">
        <v>2.0371300152504301E-3</v>
      </c>
      <c r="H17" s="45">
        <v>14.22</v>
      </c>
      <c r="I17" s="51">
        <v>1.96034774021287E-3</v>
      </c>
    </row>
    <row r="18" spans="1:9" ht="28.8" x14ac:dyDescent="0.3">
      <c r="A18" s="46" t="s">
        <v>20</v>
      </c>
      <c r="B18" s="92">
        <v>12.832000000000001</v>
      </c>
      <c r="C18" s="93">
        <v>6.9522789870672494E-2</v>
      </c>
      <c r="D18" s="92">
        <v>0</v>
      </c>
      <c r="E18" s="93">
        <v>0</v>
      </c>
      <c r="F18" s="92">
        <v>0</v>
      </c>
      <c r="G18" s="93">
        <v>0</v>
      </c>
      <c r="H18" s="45">
        <v>12.832000000000001</v>
      </c>
      <c r="I18" s="51">
        <v>1.7690001548812599E-3</v>
      </c>
    </row>
    <row r="19" spans="1:9" ht="43.2" x14ac:dyDescent="0.3">
      <c r="A19" s="46" t="s">
        <v>50</v>
      </c>
      <c r="B19" s="91">
        <v>8.4120000000000008</v>
      </c>
      <c r="C19" s="93">
        <v>4.5575569544271902E-2</v>
      </c>
      <c r="D19" s="92">
        <v>0</v>
      </c>
      <c r="E19" s="93">
        <v>0</v>
      </c>
      <c r="F19" s="92">
        <v>0</v>
      </c>
      <c r="G19" s="93">
        <v>0</v>
      </c>
      <c r="H19" s="45">
        <v>8.4120000000000008</v>
      </c>
      <c r="I19" s="51">
        <v>1.15966562522297E-3</v>
      </c>
    </row>
    <row r="20" spans="1:9" x14ac:dyDescent="0.3">
      <c r="A20" s="20" t="s">
        <v>97</v>
      </c>
      <c r="B20" s="4">
        <v>18457.257000000001</v>
      </c>
      <c r="C20" s="32" t="s">
        <v>10</v>
      </c>
      <c r="D20" s="4">
        <v>8883.3850000000002</v>
      </c>
      <c r="E20" s="32" t="s">
        <v>10</v>
      </c>
      <c r="F20" s="4">
        <v>698040.86600000004</v>
      </c>
      <c r="G20" s="32" t="s">
        <v>10</v>
      </c>
      <c r="H20" s="4">
        <v>725381.50800000003</v>
      </c>
      <c r="I20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Hatice ÖZARSLAN</cp:lastModifiedBy>
  <dcterms:created xsi:type="dcterms:W3CDTF">2026-01-07T08:28:01Z</dcterms:created>
  <dcterms:modified xsi:type="dcterms:W3CDTF">2026-07-01T11:26:57Z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datetime=2026-07-01T11:26:57.228Z</vt:lpwstr>
  </property>
</Properties>
</file>