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H7" i="1"/>
  <c r="H8" i="1"/>
  <c r="H9" i="1"/>
  <c r="H10" i="1"/>
  <c r="H11" i="1"/>
  <c r="H12" i="1"/>
  <c r="H13" i="1"/>
  <c r="G6" i="1"/>
  <c r="G7" i="1"/>
  <c r="G8" i="1"/>
  <c r="G9" i="1"/>
  <c r="G10" i="1"/>
  <c r="G11" i="1"/>
  <c r="G12" i="1"/>
  <c r="G13" i="1"/>
  <c r="F6" i="1"/>
  <c r="F7" i="1"/>
  <c r="F8" i="1"/>
  <c r="F9" i="1"/>
  <c r="F10" i="1"/>
  <c r="F11" i="1"/>
  <c r="F12" i="1"/>
  <c r="F13" i="1"/>
  <c r="H5" i="1"/>
  <c r="G5" i="1"/>
  <c r="F5" i="1"/>
  <c r="E13" i="1"/>
  <c r="D13" i="1"/>
  <c r="C13" i="1"/>
  <c r="B13" i="1"/>
</calcChain>
</file>

<file path=xl/sharedStrings.xml><?xml version="1.0" encoding="utf-8"?>
<sst xmlns="http://schemas.openxmlformats.org/spreadsheetml/2006/main" count="23" uniqueCount="23">
  <si>
    <t>Düzenleme Tarihi:</t>
  </si>
  <si>
    <t>Ay</t>
  </si>
  <si>
    <t>Üretim (ton)</t>
  </si>
  <si>
    <t>Satış* (ton)</t>
  </si>
  <si>
    <t>İthalat (ton)</t>
  </si>
  <si>
    <t>İhracat (ton)</t>
  </si>
  <si>
    <t>Üretim/Satış (%)</t>
  </si>
  <si>
    <t>Üretim/İthalat (%)</t>
  </si>
  <si>
    <t>İhracat/İthalat (%)</t>
  </si>
  <si>
    <t>Ocak</t>
  </si>
  <si>
    <t>Şubat</t>
  </si>
  <si>
    <t>Mart</t>
  </si>
  <si>
    <t>Nisan</t>
  </si>
  <si>
    <t>Mayıs</t>
  </si>
  <si>
    <t>Haziran</t>
  </si>
  <si>
    <t>Temmuz</t>
  </si>
  <si>
    <t>Ağustos</t>
  </si>
  <si>
    <t>TOPLAM</t>
  </si>
  <si>
    <t>*Standardize LPG dâhil toplam satış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</si>
  <si>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</si>
  <si>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</si>
  <si>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2013 Yılı Ağustos Ayı LPG Piyasası Genel Görünümü (ton)</t>
  </si>
  <si>
    <t>....10.2013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</si>
</sst>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right" vertical="center" wrapText="1"/>
    </xf>
    <xf numFmtId="164" fontId="4" fillId="0" borderId="4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3" fontId="4" fillId="0" borderId="0" xfId="0" applyNumberFormat="1" applyFont="1" applyBorder="1" applyAlignment="1">
      <alignment horizontal="right" vertical="center" wrapText="1"/>
    </xf>
    <xf numFmtId="3" fontId="0" fillId="0" borderId="0" xfId="0" applyNumberFormat="1"/>
    <xf numFmtId="0" fontId="2" fillId="2" borderId="5" xfId="0" applyFont="1" applyFill="1" applyBorder="1" applyAlignment="1">
      <alignment horizontal="center" vertical="center" wrapText="1"/>
    </xf>
    <xf numFmtId="3" fontId="2" fillId="2" borderId="6" xfId="0" applyNumberFormat="1" applyFont="1" applyFill="1" applyBorder="1" applyAlignment="1">
      <alignment horizontal="right" vertical="center" wrapText="1"/>
    </xf>
    <xf numFmtId="0" fontId="0" fillId="0" borderId="0" xfId="0" applyFont="1" applyAlignment="1">
      <alignment vertical="top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horizontal="left" vertical="top" wrapText="1"/>
    </xf>
    <xf numFmtId="164" fontId="2" fillId="2" borderId="6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workbookViewId="0">
      <selection activeCell="H13" sqref="H13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" t="s">
        <v>21</v>
      </c>
      <c r="B1" s="1"/>
      <c r="C1" s="1"/>
      <c r="D1" s="1"/>
      <c r="E1" s="1"/>
      <c r="F1" s="1"/>
      <c r="G1" s="1"/>
      <c r="H1" s="1"/>
    </row>
    <row r="2" spans="1:8" x14ac:dyDescent="0.25">
      <c r="A2" s="2" t="s">
        <v>0</v>
      </c>
      <c r="B2" s="3" t="s">
        <v>22</v>
      </c>
      <c r="C2" s="4"/>
      <c r="D2" s="4"/>
      <c r="E2" s="4"/>
    </row>
    <row r="3" spans="1:8" ht="15.75" thickBot="1" x14ac:dyDescent="0.3"/>
    <row r="4" spans="1:8" ht="15.75" thickBot="1" x14ac:dyDescent="0.3">
      <c r="A4" s="5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</row>
    <row r="5" spans="1:8" ht="15.75" thickBot="1" x14ac:dyDescent="0.3">
      <c r="A5" s="7" t="s">
        <v>9</v>
      </c>
      <c r="B5" s="8">
        <v>59207</v>
      </c>
      <c r="C5" s="8">
        <v>275139</v>
      </c>
      <c r="D5" s="8">
        <v>210101</v>
      </c>
      <c r="E5" s="8">
        <v>6329</v>
      </c>
      <c r="F5" s="9">
        <f>B5/C5*100</f>
        <v>21.518941335106984</v>
      </c>
      <c r="G5" s="9">
        <f>B5/D5*100</f>
        <v>28.180256162512318</v>
      </c>
      <c r="H5" s="9">
        <f>E5/D5*100</f>
        <v>3.0123607217481116</v>
      </c>
    </row>
    <row r="6" spans="1:8" ht="15.75" thickBot="1" x14ac:dyDescent="0.3">
      <c r="A6" s="10" t="s">
        <v>10</v>
      </c>
      <c r="B6" s="11">
        <v>53713</v>
      </c>
      <c r="C6" s="11">
        <v>260804</v>
      </c>
      <c r="D6" s="11">
        <v>226300</v>
      </c>
      <c r="E6" s="11">
        <v>6231</v>
      </c>
      <c r="F6" s="9">
        <f t="shared" ref="F6:F13" si="0">B6/C6*100</f>
        <v>20.595159583441973</v>
      </c>
      <c r="G6" s="9">
        <f t="shared" ref="G6:G13" si="1">B6/D6*100</f>
        <v>23.735307114449846</v>
      </c>
      <c r="H6" s="9">
        <f t="shared" ref="H6:H13" si="2">E6/D6*100</f>
        <v>2.7534246575342465</v>
      </c>
    </row>
    <row r="7" spans="1:8" ht="15.75" thickBot="1" x14ac:dyDescent="0.3">
      <c r="A7" s="10" t="s">
        <v>11</v>
      </c>
      <c r="B7" s="11">
        <v>46892</v>
      </c>
      <c r="C7" s="11">
        <v>286008</v>
      </c>
      <c r="D7" s="11">
        <v>234720</v>
      </c>
      <c r="E7" s="11">
        <v>6680</v>
      </c>
      <c r="F7" s="9">
        <f t="shared" si="0"/>
        <v>16.395345584738887</v>
      </c>
      <c r="G7" s="9">
        <f t="shared" si="1"/>
        <v>19.977845944103613</v>
      </c>
      <c r="H7" s="9">
        <f t="shared" si="2"/>
        <v>2.845944103612815</v>
      </c>
    </row>
    <row r="8" spans="1:8" ht="15.75" thickBot="1" x14ac:dyDescent="0.3">
      <c r="A8" s="10" t="s">
        <v>12</v>
      </c>
      <c r="B8" s="11">
        <v>53741</v>
      </c>
      <c r="C8" s="11">
        <v>293473</v>
      </c>
      <c r="D8" s="11">
        <v>220297</v>
      </c>
      <c r="E8" s="11">
        <v>2079</v>
      </c>
      <c r="F8" s="9">
        <f t="shared" si="0"/>
        <v>18.312076409073409</v>
      </c>
      <c r="G8" s="9">
        <f t="shared" si="1"/>
        <v>24.394794300421704</v>
      </c>
      <c r="H8" s="9">
        <f t="shared" si="2"/>
        <v>0.94372596994058022</v>
      </c>
    </row>
    <row r="9" spans="1:8" ht="15.75" thickBot="1" x14ac:dyDescent="0.3">
      <c r="A9" s="10" t="s">
        <v>13</v>
      </c>
      <c r="B9" s="11">
        <v>69817</v>
      </c>
      <c r="C9" s="11">
        <v>320043</v>
      </c>
      <c r="D9" s="11">
        <v>266967</v>
      </c>
      <c r="E9" s="11">
        <v>1674</v>
      </c>
      <c r="F9" s="9">
        <f t="shared" si="0"/>
        <v>21.81488112534878</v>
      </c>
      <c r="G9" s="9">
        <f t="shared" si="1"/>
        <v>26.151921398524912</v>
      </c>
      <c r="H9" s="9">
        <f t="shared" si="2"/>
        <v>0.62704379192933957</v>
      </c>
    </row>
    <row r="10" spans="1:8" ht="15.75" thickBot="1" x14ac:dyDescent="0.3">
      <c r="A10" s="10" t="s">
        <v>14</v>
      </c>
      <c r="B10" s="12">
        <v>69300</v>
      </c>
      <c r="C10" s="12">
        <v>329844</v>
      </c>
      <c r="D10" s="12">
        <v>241809</v>
      </c>
      <c r="E10">
        <v>427</v>
      </c>
      <c r="F10" s="9">
        <f t="shared" si="0"/>
        <v>21.009931967839343</v>
      </c>
      <c r="G10" s="9">
        <f t="shared" si="1"/>
        <v>28.658982916268627</v>
      </c>
      <c r="H10" s="9">
        <f t="shared" si="2"/>
        <v>0.17658565231236226</v>
      </c>
    </row>
    <row r="11" spans="1:8" ht="15.75" thickBot="1" x14ac:dyDescent="0.3">
      <c r="A11" s="10" t="s">
        <v>15</v>
      </c>
      <c r="B11" s="12">
        <v>70363</v>
      </c>
      <c r="C11" s="12">
        <v>326451</v>
      </c>
      <c r="D11" s="12">
        <v>276761</v>
      </c>
      <c r="E11">
        <v>32</v>
      </c>
      <c r="F11" s="9">
        <f t="shared" si="0"/>
        <v>21.553923866062593</v>
      </c>
      <c r="G11" s="9">
        <f t="shared" si="1"/>
        <v>25.42374106178255</v>
      </c>
      <c r="H11" s="9">
        <f t="shared" si="2"/>
        <v>1.1562322726106642E-2</v>
      </c>
    </row>
    <row r="12" spans="1:8" ht="15.75" thickBot="1" x14ac:dyDescent="0.3">
      <c r="A12" s="10" t="s">
        <v>16</v>
      </c>
      <c r="B12" s="12">
        <v>59303</v>
      </c>
      <c r="C12" s="12">
        <v>375641</v>
      </c>
      <c r="D12" s="12">
        <v>313127</v>
      </c>
      <c r="E12" s="12">
        <v>1666</v>
      </c>
      <c r="F12" s="9">
        <f t="shared" si="0"/>
        <v>15.787147835300194</v>
      </c>
      <c r="G12" s="9">
        <f t="shared" si="1"/>
        <v>18.938960868912613</v>
      </c>
      <c r="H12" s="9">
        <f t="shared" si="2"/>
        <v>0.5320524898842961</v>
      </c>
    </row>
    <row r="13" spans="1:8" ht="15.75" thickBot="1" x14ac:dyDescent="0.3">
      <c r="A13" s="13" t="s">
        <v>17</v>
      </c>
      <c r="B13" s="14">
        <f>SUM(B5:B12)</f>
        <v>482336</v>
      </c>
      <c r="C13" s="14">
        <f>SUM(C5:C12)</f>
        <v>2467403</v>
      </c>
      <c r="D13" s="14">
        <f>SUM(D5:D12)</f>
        <v>1990082</v>
      </c>
      <c r="E13" s="14">
        <f>SUM(E5:E12)</f>
        <v>25118</v>
      </c>
      <c r="F13" s="18">
        <f t="shared" si="0"/>
        <v>19.548326722468929</v>
      </c>
      <c r="G13" s="18">
        <f t="shared" si="1"/>
        <v>24.236991239556964</v>
      </c>
      <c r="H13" s="18">
        <f t="shared" si="2"/>
        <v>1.262159046712648</v>
      </c>
    </row>
    <row r="14" spans="1:8" x14ac:dyDescent="0.25">
      <c r="A14" s="15" t="s">
        <v>18</v>
      </c>
    </row>
    <row r="16" spans="1:8" x14ac:dyDescent="0.25">
      <c r="A16" s="16" t="s">
        <v>19</v>
      </c>
      <c r="B16" s="17" t="s">
        <v>20</v>
      </c>
      <c r="C16" s="17"/>
      <c r="D16" s="17"/>
      <c r="E16" s="17"/>
      <c r="F16" s="17"/>
      <c r="G16" s="17"/>
      <c r="H16" s="17"/>
    </row>
    <row r="17" spans="1:8" x14ac:dyDescent="0.25">
      <c r="A17" s="16"/>
      <c r="B17" s="17"/>
      <c r="C17" s="17"/>
      <c r="D17" s="17"/>
      <c r="E17" s="17"/>
      <c r="F17" s="17"/>
      <c r="G17" s="17"/>
      <c r="H17" s="17"/>
    </row>
  </sheetData>
  <mergeCells count="2">
    <mergeCell ref="A1:H1"/>
    <mergeCell ref="B16:H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2018-10-18T14:40:11Z</dcterms:modified>
</cp:coreProperties>
</file>