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5" i="1"/>
  <c r="G6" i="1"/>
  <c r="G7" i="1"/>
  <c r="G8" i="1"/>
  <c r="G9" i="1"/>
  <c r="G10" i="1"/>
  <c r="G11" i="1"/>
  <c r="G12" i="1"/>
  <c r="G13" i="1"/>
  <c r="G14" i="1"/>
  <c r="G15" i="1"/>
  <c r="G16" i="1"/>
  <c r="G5" i="1"/>
  <c r="F6" i="1"/>
  <c r="F7" i="1"/>
  <c r="F8" i="1"/>
  <c r="F9" i="1"/>
  <c r="F10" i="1"/>
  <c r="F11" i="1"/>
  <c r="F12" i="1"/>
  <c r="F13" i="1"/>
  <c r="F14" i="1"/>
  <c r="F15" i="1"/>
  <c r="F16" i="1"/>
  <c r="F5" i="1"/>
  <c r="E16" i="1"/>
  <c r="D16" i="1"/>
  <c r="C16" i="1"/>
  <c r="B16" i="1"/>
</calcChain>
</file>

<file path=xl/sharedStrings.xml><?xml version="1.0" encoding="utf-8"?>
<sst xmlns="http://schemas.openxmlformats.org/spreadsheetml/2006/main" count="26" uniqueCount="26">
  <si>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</si>
  <si>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</si>
  <si>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</si>
  <si>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</si>
  <si>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</si>
  <si>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</si>
  <si>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</si>
  <si>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</si>
  <si>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</si>
  <si>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</si>
  <si>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</si>
  <si>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</si>
  <si>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</si>
  <si>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</si>
  <si>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</si>
  <si>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</si>
  <si>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</si>
  <si>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</si>
  <si>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</si>
  <si>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</si>
  <si>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</si>
  <si>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</si>
  <si>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</si>
  <si>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</si>
  <si>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Kasım Ayı LPG Piyasası Genel Görünümü (ton)</t>
  </si>
  <si>
    <t>....01.2014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</si>
</sst>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16" sqref="H1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24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25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59207</v>
      </c>
      <c r="C5" s="8">
        <v>275139</v>
      </c>
      <c r="D5" s="8">
        <v>210101</v>
      </c>
      <c r="E5" s="8">
        <v>6329</v>
      </c>
      <c r="F5" s="9">
        <f>B5/C5*100</f>
        <v>21.518941335106984</v>
      </c>
      <c r="G5" s="9">
        <f>B5/D5*100</f>
        <v>28.180256162512318</v>
      </c>
      <c r="H5" s="9">
        <f>E5/D5*100</f>
        <v>3.0123607217481116</v>
      </c>
    </row>
    <row r="6" spans="1:8" ht="15.75" thickBot="1" x14ac:dyDescent="0.3">
      <c r="A6" s="10" t="s">
        <v>10</v>
      </c>
      <c r="B6" s="11">
        <v>53713</v>
      </c>
      <c r="C6" s="11">
        <v>260804</v>
      </c>
      <c r="D6" s="11">
        <v>226300</v>
      </c>
      <c r="E6" s="11">
        <v>6231</v>
      </c>
      <c r="F6" s="9">
        <f t="shared" ref="F6:F16" si="0">B6/C6*100</f>
        <v>20.595159583441973</v>
      </c>
      <c r="G6" s="9">
        <f t="shared" ref="G6:G16" si="1">B6/D6*100</f>
        <v>23.735307114449846</v>
      </c>
      <c r="H6" s="9">
        <f t="shared" ref="H6:H16" si="2">E6/D6*100</f>
        <v>2.7534246575342465</v>
      </c>
    </row>
    <row r="7" spans="1:8" ht="15.75" thickBot="1" x14ac:dyDescent="0.3">
      <c r="A7" s="10" t="s">
        <v>11</v>
      </c>
      <c r="B7" s="11">
        <v>46892</v>
      </c>
      <c r="C7" s="11">
        <v>286008</v>
      </c>
      <c r="D7" s="11">
        <v>234720</v>
      </c>
      <c r="E7" s="11">
        <v>6680</v>
      </c>
      <c r="F7" s="9">
        <f t="shared" si="0"/>
        <v>16.395345584738887</v>
      </c>
      <c r="G7" s="9">
        <f t="shared" si="1"/>
        <v>19.977845944103613</v>
      </c>
      <c r="H7" s="9">
        <f t="shared" si="2"/>
        <v>2.845944103612815</v>
      </c>
    </row>
    <row r="8" spans="1:8" ht="15.75" thickBot="1" x14ac:dyDescent="0.3">
      <c r="A8" s="10" t="s">
        <v>12</v>
      </c>
      <c r="B8" s="11">
        <v>53741</v>
      </c>
      <c r="C8" s="11">
        <v>293473</v>
      </c>
      <c r="D8" s="11">
        <v>220297</v>
      </c>
      <c r="E8" s="11">
        <v>2079</v>
      </c>
      <c r="F8" s="9">
        <f t="shared" si="0"/>
        <v>18.312076409073409</v>
      </c>
      <c r="G8" s="9">
        <f t="shared" si="1"/>
        <v>24.394794300421704</v>
      </c>
      <c r="H8" s="9">
        <f t="shared" si="2"/>
        <v>0.94372596994058022</v>
      </c>
    </row>
    <row r="9" spans="1:8" ht="15.75" thickBot="1" x14ac:dyDescent="0.3">
      <c r="A9" s="10" t="s">
        <v>13</v>
      </c>
      <c r="B9" s="11">
        <v>69817</v>
      </c>
      <c r="C9" s="11">
        <v>320043</v>
      </c>
      <c r="D9" s="11">
        <v>266967</v>
      </c>
      <c r="E9" s="11">
        <v>1674</v>
      </c>
      <c r="F9" s="9">
        <f t="shared" si="0"/>
        <v>21.81488112534878</v>
      </c>
      <c r="G9" s="9">
        <f t="shared" si="1"/>
        <v>26.151921398524912</v>
      </c>
      <c r="H9" s="9">
        <f t="shared" si="2"/>
        <v>0.62704379192933957</v>
      </c>
    </row>
    <row r="10" spans="1:8" ht="15.75" thickBot="1" x14ac:dyDescent="0.3">
      <c r="A10" s="10" t="s">
        <v>14</v>
      </c>
      <c r="B10" s="12">
        <v>69300</v>
      </c>
      <c r="C10" s="12">
        <v>329844</v>
      </c>
      <c r="D10" s="12">
        <v>241809</v>
      </c>
      <c r="E10">
        <v>427</v>
      </c>
      <c r="F10" s="9">
        <f t="shared" si="0"/>
        <v>21.009931967839343</v>
      </c>
      <c r="G10" s="9">
        <f t="shared" si="1"/>
        <v>28.658982916268627</v>
      </c>
      <c r="H10" s="9">
        <f t="shared" si="2"/>
        <v>0.17658565231236226</v>
      </c>
    </row>
    <row r="11" spans="1:8" ht="15.75" thickBot="1" x14ac:dyDescent="0.3">
      <c r="A11" s="10" t="s">
        <v>15</v>
      </c>
      <c r="B11" s="12">
        <v>70363</v>
      </c>
      <c r="C11" s="12">
        <v>326451</v>
      </c>
      <c r="D11" s="12">
        <v>276761</v>
      </c>
      <c r="E11">
        <v>32</v>
      </c>
      <c r="F11" s="9">
        <f t="shared" si="0"/>
        <v>21.553923866062593</v>
      </c>
      <c r="G11" s="9">
        <f t="shared" si="1"/>
        <v>25.42374106178255</v>
      </c>
      <c r="H11" s="9">
        <f t="shared" si="2"/>
        <v>1.1562322726106642E-2</v>
      </c>
    </row>
    <row r="12" spans="1:8" ht="15.75" thickBot="1" x14ac:dyDescent="0.3">
      <c r="A12" s="10" t="s">
        <v>16</v>
      </c>
      <c r="B12" s="12">
        <v>59303</v>
      </c>
      <c r="C12" s="12">
        <v>375641</v>
      </c>
      <c r="D12" s="12">
        <v>313127</v>
      </c>
      <c r="E12" s="12">
        <v>1666</v>
      </c>
      <c r="F12" s="9">
        <f t="shared" si="0"/>
        <v>15.787147835300194</v>
      </c>
      <c r="G12" s="9">
        <f t="shared" si="1"/>
        <v>18.938960868912613</v>
      </c>
      <c r="H12" s="9">
        <f t="shared" si="2"/>
        <v>0.5320524898842961</v>
      </c>
    </row>
    <row r="13" spans="1:8" ht="15.75" thickBot="1" x14ac:dyDescent="0.3">
      <c r="A13" s="10" t="s">
        <v>17</v>
      </c>
      <c r="B13" s="12">
        <v>62402</v>
      </c>
      <c r="C13" s="12">
        <v>335232</v>
      </c>
      <c r="D13" s="12">
        <v>254025</v>
      </c>
      <c r="E13" s="12">
        <v>1669</v>
      </c>
      <c r="F13" s="9">
        <f t="shared" si="0"/>
        <v>18.614571401298203</v>
      </c>
      <c r="G13" s="9">
        <f t="shared" si="1"/>
        <v>24.565298691073714</v>
      </c>
      <c r="H13" s="9">
        <f t="shared" si="2"/>
        <v>0.65702194665879343</v>
      </c>
    </row>
    <row r="14" spans="1:8" ht="15.75" thickBot="1" x14ac:dyDescent="0.3">
      <c r="A14" s="10" t="s">
        <v>18</v>
      </c>
      <c r="B14" s="12">
        <v>63663</v>
      </c>
      <c r="C14" s="12">
        <v>347698</v>
      </c>
      <c r="D14" s="12">
        <v>296757</v>
      </c>
      <c r="E14" s="12">
        <v>10793</v>
      </c>
      <c r="F14" s="9">
        <f t="shared" si="0"/>
        <v>18.309855104142102</v>
      </c>
      <c r="G14" s="9">
        <f t="shared" si="1"/>
        <v>21.452905912918652</v>
      </c>
      <c r="H14" s="9">
        <f t="shared" si="2"/>
        <v>3.6369824469178482</v>
      </c>
    </row>
    <row r="15" spans="1:8" ht="15.75" thickBot="1" x14ac:dyDescent="0.3">
      <c r="A15" s="10" t="s">
        <v>19</v>
      </c>
      <c r="B15" s="12">
        <v>65974</v>
      </c>
      <c r="C15" s="12">
        <v>296849</v>
      </c>
      <c r="D15" s="12">
        <v>268354</v>
      </c>
      <c r="E15" s="12">
        <v>20277</v>
      </c>
      <c r="F15" s="9">
        <f t="shared" si="0"/>
        <v>22.224767474372491</v>
      </c>
      <c r="G15" s="9">
        <f t="shared" si="1"/>
        <v>24.584690371673236</v>
      </c>
      <c r="H15" s="9">
        <f t="shared" si="2"/>
        <v>7.5560640050083103</v>
      </c>
    </row>
    <row r="16" spans="1:8" ht="15.75" thickBot="1" x14ac:dyDescent="0.3">
      <c r="A16" s="13" t="s">
        <v>20</v>
      </c>
      <c r="B16" s="14">
        <f>SUM(B5:B15)</f>
        <v>674375</v>
      </c>
      <c r="C16" s="14">
        <f>SUM(C5:C15)</f>
        <v>3447182</v>
      </c>
      <c r="D16" s="14">
        <f>SUM(D5:D15)</f>
        <v>2809218</v>
      </c>
      <c r="E16" s="14">
        <f>SUM(E5:E15)</f>
        <v>57857</v>
      </c>
      <c r="F16" s="18">
        <f t="shared" si="0"/>
        <v>19.56308080049153</v>
      </c>
      <c r="G16" s="18">
        <f t="shared" si="1"/>
        <v>24.005790935413344</v>
      </c>
      <c r="H16" s="18">
        <f t="shared" si="2"/>
        <v>2.0595411249678737</v>
      </c>
    </row>
    <row r="17" spans="1:8" x14ac:dyDescent="0.25">
      <c r="A17" s="15" t="s">
        <v>21</v>
      </c>
    </row>
    <row r="19" spans="1:8" x14ac:dyDescent="0.25">
      <c r="A19" s="16" t="s">
        <v>22</v>
      </c>
      <c r="B19" s="17" t="s">
        <v>23</v>
      </c>
      <c r="C19" s="17"/>
      <c r="D19" s="17"/>
      <c r="E19" s="17"/>
      <c r="F19" s="17"/>
      <c r="G19" s="17"/>
      <c r="H19" s="17"/>
    </row>
    <row r="20" spans="1:8" x14ac:dyDescent="0.25">
      <c r="A20" s="16"/>
      <c r="B20" s="17"/>
      <c r="C20" s="17"/>
      <c r="D20" s="17"/>
      <c r="E20" s="17"/>
      <c r="F20" s="17"/>
      <c r="G20" s="17"/>
      <c r="H20" s="17"/>
    </row>
  </sheetData>
  <mergeCells count="2">
    <mergeCell ref="A1:H1"/>
    <mergeCell ref="B19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2018-10-18T14:45:01Z</dcterms:modified>
</cp:coreProperties>
</file>