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D11" i="1"/>
  <c r="C11" i="1"/>
  <c r="B11" i="1"/>
  <c r="G11" i="1" s="1"/>
  <c r="H10" i="1"/>
  <c r="G10" i="1"/>
  <c r="F10" i="1"/>
  <c r="H9" i="1"/>
  <c r="G9" i="1"/>
  <c r="F9" i="1"/>
  <c r="H8" i="1"/>
  <c r="G8" i="1"/>
  <c r="F8" i="1"/>
  <c r="H7" i="1"/>
  <c r="G7" i="1"/>
  <c r="F7" i="1"/>
  <c r="H6" i="1"/>
  <c r="G6" i="1"/>
  <c r="F6" i="1"/>
  <c r="H5" i="1"/>
  <c r="G5" i="1"/>
  <c r="F5" i="1"/>
  <c r="H11" i="1" l="1"/>
  <c r="F11" i="1"/>
</calcChain>
</file>

<file path=xl/sharedStrings.xml><?xml version="1.0" encoding="utf-8"?>
<sst xmlns="http://schemas.openxmlformats.org/spreadsheetml/2006/main" count="21" uniqueCount="21">
  <si>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</si>
  <si>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</si>
  <si>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</si>
  <si>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</si>
  <si>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</si>
  <si>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</si>
  <si>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</si>
  <si>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</si>
  <si>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</si>
  <si>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</si>
  <si>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Şubat</t>
  </si>
  <si>
    <t>Mart</t>
  </si>
  <si>
    <t>Nisan</t>
  </si>
  <si>
    <t>Mayıs</t>
  </si>
  <si>
    <t>Haziran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</si>
  <si>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</si>
  <si>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</si>
  <si>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</si>
  <si>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</si>
  <si>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2015 Yılı Haziran Ayı LPG Piyasası Genel Görünümü (ton)</t>
  </si>
  <si>
    <t>....08.2015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</si>
</sst>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3" fontId="0" fillId="0" borderId="0" xfId="0" applyNumberFormat="1"/>
    <xf numFmtId="3" fontId="1" fillId="0" borderId="0" xfId="0" applyNumberFormat="1" applyFont="1"/>
    <xf numFmtId="164" fontId="5" fillId="0" borderId="4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3" fontId="6" fillId="0" borderId="0" xfId="0" applyNumberFormat="1" applyFont="1"/>
    <xf numFmtId="0" fontId="3" fillId="2" borderId="5" xfId="0" applyFont="1" applyFill="1" applyBorder="1" applyAlignment="1">
      <alignment horizontal="center" vertical="center" wrapText="1"/>
    </xf>
    <xf numFmtId="3" fontId="7" fillId="2" borderId="6" xfId="0" applyNumberFormat="1" applyFont="1" applyFill="1" applyBorder="1" applyAlignment="1">
      <alignment horizontal="right" vertical="center" wrapText="1"/>
    </xf>
    <xf numFmtId="165" fontId="7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2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A11" sqref="A11:H16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" t="s">
        <v>19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0</v>
      </c>
      <c r="B2" s="3" t="s">
        <v>20</v>
      </c>
      <c r="C2" s="4"/>
      <c r="D2" s="4"/>
      <c r="E2" s="4"/>
    </row>
    <row r="3" spans="1:8" ht="15.75" thickBot="1" x14ac:dyDescent="0.3"/>
    <row r="4" spans="1:8" ht="15.75" thickBot="1" x14ac:dyDescent="0.3">
      <c r="A4" s="5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</row>
    <row r="5" spans="1:8" ht="15.75" thickBot="1" x14ac:dyDescent="0.3">
      <c r="A5" s="7" t="s">
        <v>9</v>
      </c>
      <c r="B5" s="8">
        <v>53317</v>
      </c>
      <c r="C5" s="8">
        <v>292191</v>
      </c>
      <c r="D5" s="9">
        <v>274121.84999999998</v>
      </c>
      <c r="E5" s="9">
        <v>34929.22</v>
      </c>
      <c r="F5" s="10">
        <f>B5/C5*100</f>
        <v>18.247310834351502</v>
      </c>
      <c r="G5" s="10">
        <f>B5/D5*100</f>
        <v>19.450109504222301</v>
      </c>
      <c r="H5" s="10">
        <f>E5/D5*100</f>
        <v>12.742223941652226</v>
      </c>
    </row>
    <row r="6" spans="1:8" ht="15.75" thickBot="1" x14ac:dyDescent="0.3">
      <c r="A6" s="11" t="s">
        <v>10</v>
      </c>
      <c r="B6" s="9">
        <v>52107</v>
      </c>
      <c r="C6" s="9">
        <v>275159</v>
      </c>
      <c r="D6" s="9">
        <v>257845</v>
      </c>
      <c r="E6" s="9">
        <v>28038</v>
      </c>
      <c r="F6" s="10">
        <f t="shared" ref="F6:F11" si="0">B6/C6*100</f>
        <v>18.93705094145567</v>
      </c>
      <c r="G6" s="10">
        <f t="shared" ref="G6:G11" si="1">B6/D6*100</f>
        <v>20.208652485020071</v>
      </c>
      <c r="H6" s="10">
        <f t="shared" ref="H6:H11" si="2">E6/D6*100</f>
        <v>10.873974674707673</v>
      </c>
    </row>
    <row r="7" spans="1:8" ht="15.75" thickBot="1" x14ac:dyDescent="0.3">
      <c r="A7" s="11" t="s">
        <v>11</v>
      </c>
      <c r="B7" s="9">
        <v>73294</v>
      </c>
      <c r="C7" s="9">
        <v>303472.44</v>
      </c>
      <c r="D7" s="9">
        <v>313847.21000000002</v>
      </c>
      <c r="E7" s="9">
        <v>28965.119999999999</v>
      </c>
      <c r="F7" s="10">
        <f t="shared" si="0"/>
        <v>24.151781295197679</v>
      </c>
      <c r="G7" s="10">
        <f t="shared" si="1"/>
        <v>23.353401803380695</v>
      </c>
      <c r="H7" s="10">
        <f t="shared" si="2"/>
        <v>9.2290512953739476</v>
      </c>
    </row>
    <row r="8" spans="1:8" ht="15.75" thickBot="1" x14ac:dyDescent="0.3">
      <c r="A8" s="11" t="s">
        <v>12</v>
      </c>
      <c r="B8" s="9">
        <v>64072</v>
      </c>
      <c r="C8" s="8">
        <v>321211</v>
      </c>
      <c r="D8" s="9">
        <v>252145</v>
      </c>
      <c r="E8" s="9">
        <v>14277</v>
      </c>
      <c r="F8" s="10">
        <f t="shared" si="0"/>
        <v>19.947013022592628</v>
      </c>
      <c r="G8" s="10">
        <f t="shared" si="1"/>
        <v>25.410775545816893</v>
      </c>
      <c r="H8" s="10">
        <f t="shared" si="2"/>
        <v>5.6622181681175512</v>
      </c>
    </row>
    <row r="9" spans="1:8" ht="15.75" thickBot="1" x14ac:dyDescent="0.3">
      <c r="A9" s="11" t="s">
        <v>13</v>
      </c>
      <c r="B9" s="12">
        <v>70842</v>
      </c>
      <c r="C9" s="12">
        <v>345258</v>
      </c>
      <c r="D9" s="12">
        <v>226305</v>
      </c>
      <c r="E9" s="12">
        <v>19656</v>
      </c>
      <c r="F9" s="10">
        <f t="shared" si="0"/>
        <v>20.518568722520548</v>
      </c>
      <c r="G9" s="10">
        <f t="shared" si="1"/>
        <v>31.303771458871875</v>
      </c>
      <c r="H9" s="10">
        <f t="shared" si="2"/>
        <v>8.6856233843706505</v>
      </c>
    </row>
    <row r="10" spans="1:8" ht="15.75" thickBot="1" x14ac:dyDescent="0.3">
      <c r="A10" s="11" t="s">
        <v>14</v>
      </c>
      <c r="B10" s="12">
        <v>80778</v>
      </c>
      <c r="C10" s="12">
        <v>357482</v>
      </c>
      <c r="D10" s="12">
        <v>307899</v>
      </c>
      <c r="E10" s="12">
        <v>22011</v>
      </c>
      <c r="F10" s="10">
        <f t="shared" si="0"/>
        <v>22.596382475201548</v>
      </c>
      <c r="G10" s="10">
        <f t="shared" si="1"/>
        <v>26.235226486607623</v>
      </c>
      <c r="H10" s="10">
        <f t="shared" si="2"/>
        <v>7.1487728118636307</v>
      </c>
    </row>
    <row r="11" spans="1:8" ht="15.75" thickBot="1" x14ac:dyDescent="0.3">
      <c r="A11" s="13" t="s">
        <v>15</v>
      </c>
      <c r="B11" s="14">
        <f>SUM(B5:B10)</f>
        <v>394410</v>
      </c>
      <c r="C11" s="14">
        <f>SUM(C5:C10)</f>
        <v>1894773.44</v>
      </c>
      <c r="D11" s="14">
        <f>SUM(D5:D10)</f>
        <v>1632163.06</v>
      </c>
      <c r="E11" s="14">
        <f>SUM(E5:E10)</f>
        <v>147876.34</v>
      </c>
      <c r="F11" s="15">
        <f t="shared" si="0"/>
        <v>20.815681266885395</v>
      </c>
      <c r="G11" s="15">
        <f t="shared" si="1"/>
        <v>24.164864998231241</v>
      </c>
      <c r="H11" s="15">
        <f t="shared" si="2"/>
        <v>9.0601450078155779</v>
      </c>
    </row>
    <row r="12" spans="1:8" x14ac:dyDescent="0.25">
      <c r="A12" s="16" t="s">
        <v>16</v>
      </c>
    </row>
    <row r="14" spans="1:8" x14ac:dyDescent="0.25">
      <c r="A14" s="17" t="s">
        <v>17</v>
      </c>
      <c r="B14" s="18" t="s">
        <v>18</v>
      </c>
      <c r="C14" s="18"/>
      <c r="D14" s="18"/>
      <c r="E14" s="18"/>
      <c r="F14" s="18"/>
      <c r="G14" s="18"/>
      <c r="H14" s="18"/>
    </row>
    <row r="15" spans="1:8" x14ac:dyDescent="0.25">
      <c r="A15" s="17"/>
      <c r="B15" s="18"/>
      <c r="C15" s="18"/>
      <c r="D15" s="18"/>
      <c r="E15" s="18"/>
      <c r="F15" s="18"/>
      <c r="G15" s="18"/>
      <c r="H15" s="18"/>
    </row>
  </sheetData>
  <mergeCells count="2">
    <mergeCell ref="A1:H1"/>
    <mergeCell ref="B14:H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2018-10-19T07:37:13Z</dcterms:modified>
</cp:coreProperties>
</file>