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D9" i="1"/>
  <c r="H9" i="1" s="1"/>
  <c r="C9" i="1"/>
  <c r="B9" i="1"/>
  <c r="G9" i="1" s="1"/>
  <c r="H8" i="1"/>
  <c r="G8" i="1"/>
  <c r="F8" i="1"/>
  <c r="H7" i="1"/>
  <c r="G7" i="1"/>
  <c r="F7" i="1"/>
  <c r="H6" i="1"/>
  <c r="G6" i="1"/>
  <c r="F6" i="1"/>
  <c r="H5" i="1"/>
  <c r="G5" i="1"/>
  <c r="F5" i="1"/>
  <c r="F9" i="1" l="1"/>
</calcChain>
</file>

<file path=xl/sharedStrings.xml><?xml version="1.0" encoding="utf-8"?>
<sst xmlns="http://schemas.openxmlformats.org/spreadsheetml/2006/main" count="19" uniqueCount="19">
  <si>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</si>
  <si>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</si>
  <si>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</si>
  <si>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</si>
  <si>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</si>
  <si>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</si>
  <si>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</si>
  <si>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</si>
  <si>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</si>
  <si>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</si>
  <si>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</si>
  <si>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Mart</t>
  </si>
  <si>
    <t>Nisan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</si>
  <si>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</si>
  <si>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</si>
  <si>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</si>
  <si>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</si>
  <si>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2014 Yılı Nisan Ayı LPG Piyasası Genel Görünümü (ton)</t>
  </si>
  <si>
    <t>....06.2014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</si>
</sst>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0" fillId="0" borderId="0" xfId="0" applyNumberFormat="1"/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165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C8" sqref="C8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" t="s">
        <v>17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0</v>
      </c>
      <c r="B2" s="3" t="s">
        <v>18</v>
      </c>
      <c r="C2" s="4"/>
      <c r="D2" s="4"/>
      <c r="E2" s="4"/>
    </row>
    <row r="3" spans="1:8" ht="15.75" thickBot="1" x14ac:dyDescent="0.3"/>
    <row r="4" spans="1:8" ht="15.75" thickBot="1" x14ac:dyDescent="0.3">
      <c r="A4" s="5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</row>
    <row r="5" spans="1:8" ht="15.75" thickBot="1" x14ac:dyDescent="0.3">
      <c r="A5" s="7" t="s">
        <v>9</v>
      </c>
      <c r="B5" s="8">
        <v>44237</v>
      </c>
      <c r="C5" s="8">
        <v>291922</v>
      </c>
      <c r="D5" s="8">
        <v>216020</v>
      </c>
      <c r="E5" s="8">
        <v>20098</v>
      </c>
      <c r="F5" s="9">
        <f>B5/C5*100</f>
        <v>15.153705441864606</v>
      </c>
      <c r="G5" s="9">
        <f>B5/D5*100</f>
        <v>20.478196463290434</v>
      </c>
      <c r="H5" s="9">
        <f>E5/D5*100</f>
        <v>9.3037681696139245</v>
      </c>
    </row>
    <row r="6" spans="1:8" ht="15.75" thickBot="1" x14ac:dyDescent="0.3">
      <c r="A6" s="10" t="s">
        <v>10</v>
      </c>
      <c r="B6" s="8">
        <v>55463</v>
      </c>
      <c r="C6" s="8">
        <v>261185</v>
      </c>
      <c r="D6" s="8">
        <v>195682</v>
      </c>
      <c r="E6" s="8">
        <v>14047</v>
      </c>
      <c r="F6" s="9">
        <f t="shared" ref="F6:F9" si="0">B6/C6*100</f>
        <v>21.235139843406014</v>
      </c>
      <c r="G6" s="9">
        <f t="shared" ref="G6:G9" si="1">B6/D6*100</f>
        <v>28.343434756390469</v>
      </c>
      <c r="H6" s="9">
        <f t="shared" ref="H6:H9" si="2">E6/D6*100</f>
        <v>7.1784834578550907</v>
      </c>
    </row>
    <row r="7" spans="1:8" ht="15.75" thickBot="1" x14ac:dyDescent="0.3">
      <c r="A7" s="10" t="s">
        <v>11</v>
      </c>
      <c r="B7" s="8">
        <v>61636</v>
      </c>
      <c r="C7" s="8">
        <v>293468</v>
      </c>
      <c r="D7" s="8">
        <v>261510</v>
      </c>
      <c r="E7" s="8">
        <v>7365</v>
      </c>
      <c r="F7" s="9">
        <f t="shared" si="0"/>
        <v>21.002630610492456</v>
      </c>
      <c r="G7" s="9">
        <f t="shared" si="1"/>
        <v>23.569270773584183</v>
      </c>
      <c r="H7" s="9">
        <f t="shared" si="2"/>
        <v>2.8163358953768496</v>
      </c>
    </row>
    <row r="8" spans="1:8" ht="15.75" thickBot="1" x14ac:dyDescent="0.3">
      <c r="A8" s="10" t="s">
        <v>12</v>
      </c>
      <c r="B8" s="8">
        <v>52775</v>
      </c>
      <c r="C8" s="8">
        <v>308163</v>
      </c>
      <c r="D8" s="8">
        <v>250075</v>
      </c>
      <c r="E8" s="8">
        <v>1672</v>
      </c>
      <c r="F8" s="9">
        <f t="shared" si="0"/>
        <v>17.125676995615958</v>
      </c>
      <c r="G8" s="9">
        <f t="shared" si="1"/>
        <v>21.103668899330199</v>
      </c>
      <c r="H8" s="9">
        <f t="shared" si="2"/>
        <v>0.6685994201739478</v>
      </c>
    </row>
    <row r="9" spans="1:8" ht="15.75" thickBot="1" x14ac:dyDescent="0.3">
      <c r="A9" s="11" t="s">
        <v>13</v>
      </c>
      <c r="B9" s="12">
        <f>SUM(B5:B8)</f>
        <v>214111</v>
      </c>
      <c r="C9" s="12">
        <f>SUM(C5:C8)</f>
        <v>1154738</v>
      </c>
      <c r="D9" s="12">
        <f>SUM(D5:D8)</f>
        <v>923287</v>
      </c>
      <c r="E9" s="12">
        <f>SUM(E5:E8)</f>
        <v>43182</v>
      </c>
      <c r="F9" s="13">
        <f t="shared" si="0"/>
        <v>18.54195497160395</v>
      </c>
      <c r="G9" s="13">
        <f t="shared" si="1"/>
        <v>23.190080657477036</v>
      </c>
      <c r="H9" s="13">
        <f t="shared" si="2"/>
        <v>4.6769855960281044</v>
      </c>
    </row>
    <row r="10" spans="1:8" x14ac:dyDescent="0.25">
      <c r="A10" s="14" t="s">
        <v>14</v>
      </c>
    </row>
    <row r="12" spans="1:8" x14ac:dyDescent="0.25">
      <c r="A12" s="15" t="s">
        <v>15</v>
      </c>
      <c r="B12" s="16" t="s">
        <v>16</v>
      </c>
      <c r="C12" s="16"/>
      <c r="D12" s="16"/>
      <c r="E12" s="16"/>
      <c r="F12" s="16"/>
      <c r="G12" s="16"/>
      <c r="H12" s="16"/>
    </row>
    <row r="13" spans="1:8" x14ac:dyDescent="0.25">
      <c r="A13" s="15"/>
      <c r="B13" s="16"/>
      <c r="C13" s="16"/>
      <c r="D13" s="16"/>
      <c r="E13" s="16"/>
      <c r="F13" s="16"/>
      <c r="G13" s="16"/>
      <c r="H13" s="16"/>
    </row>
  </sheetData>
  <mergeCells count="2">
    <mergeCell ref="A1:H1"/>
    <mergeCell ref="B12:H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2018-10-19T06:33:18Z</dcterms:modified>
</cp:coreProperties>
</file>