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7.Temmuz\"/>
    </mc:Choice>
  </mc:AlternateContent>
  <xr:revisionPtr revIDLastSave="0" documentId="13_ncr:1_{90EB1438-F0EA-4A78-AE5B-8F2EFE735097}" xr6:coauthVersionLast="47" xr6:coauthVersionMax="47" xr10:uidLastSave="{00000000-0000-0000-0000-000000000000}"/>
  <bookViews>
    <workbookView xWindow="-108" yWindow="-108" windowWidth="23256" windowHeight="12456" firstSheet="1" activeTab="7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9" r:id="rId9"/>
    <sheet name="Tablo 15" sheetId="10" r:id="rId10"/>
  </sheets>
  <definedNames>
    <definedName name="_xlnm._FilterDatabase" localSheetId="3" hidden="1">'Tablo 5-6-7'!$A$40:$J$48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0" i="7" l="1"/>
  <c r="I19" i="7"/>
  <c r="F20" i="7"/>
  <c r="E20" i="7"/>
  <c r="D20" i="7"/>
  <c r="C20" i="7"/>
  <c r="B20" i="7"/>
  <c r="H20" i="7"/>
  <c r="I21" i="3"/>
  <c r="I22" i="3"/>
  <c r="I23" i="3"/>
  <c r="I24" i="3"/>
  <c r="I20" i="3"/>
  <c r="I25" i="3"/>
  <c r="H25" i="3"/>
  <c r="I15" i="3"/>
  <c r="H15" i="3"/>
  <c r="C15" i="3"/>
  <c r="B15" i="3"/>
  <c r="I10" i="3"/>
  <c r="I11" i="3"/>
  <c r="I12" i="3"/>
  <c r="I13" i="3"/>
  <c r="I14" i="3"/>
  <c r="I9" i="3"/>
  <c r="I4" i="3"/>
  <c r="I43" i="7"/>
  <c r="I44" i="7"/>
  <c r="I45" i="7"/>
  <c r="I46" i="7"/>
  <c r="I47" i="7"/>
  <c r="I48" i="7"/>
  <c r="I42" i="7"/>
  <c r="I41" i="7"/>
  <c r="H49" i="7"/>
  <c r="I27" i="7"/>
  <c r="I28" i="7"/>
  <c r="I29" i="7"/>
  <c r="I30" i="7"/>
  <c r="I31" i="7"/>
  <c r="I32" i="7"/>
  <c r="I33" i="7"/>
  <c r="I34" i="7"/>
  <c r="I35" i="7"/>
  <c r="I26" i="7"/>
  <c r="I25" i="7"/>
  <c r="H36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4" i="7"/>
  <c r="I5" i="7"/>
  <c r="I48" i="6"/>
  <c r="I38" i="6"/>
  <c r="I39" i="6"/>
  <c r="I40" i="6"/>
  <c r="I41" i="6"/>
  <c r="I42" i="6"/>
  <c r="I43" i="6"/>
  <c r="I44" i="6"/>
  <c r="I45" i="6"/>
  <c r="I46" i="6"/>
  <c r="I47" i="6"/>
  <c r="I37" i="6"/>
  <c r="H48" i="6"/>
  <c r="I32" i="6"/>
  <c r="I23" i="6"/>
  <c r="I24" i="6"/>
  <c r="I25" i="6"/>
  <c r="I26" i="6"/>
  <c r="I27" i="6"/>
  <c r="I28" i="6"/>
  <c r="I29" i="6"/>
  <c r="I30" i="6"/>
  <c r="I31" i="6"/>
  <c r="I22" i="6"/>
  <c r="H32" i="6"/>
  <c r="I17" i="6"/>
  <c r="I5" i="6"/>
  <c r="I6" i="6"/>
  <c r="I7" i="6"/>
  <c r="I8" i="6"/>
  <c r="I9" i="6"/>
  <c r="I10" i="6"/>
  <c r="I11" i="6"/>
  <c r="I12" i="6"/>
  <c r="I13" i="6"/>
  <c r="I14" i="6"/>
  <c r="I15" i="6"/>
  <c r="I16" i="6"/>
  <c r="I4" i="6"/>
  <c r="H17" i="6"/>
  <c r="G17" i="6"/>
  <c r="F17" i="6"/>
  <c r="E17" i="6"/>
  <c r="D17" i="6"/>
  <c r="C17" i="6"/>
  <c r="B17" i="6"/>
  <c r="J6" i="5"/>
  <c r="J5" i="5"/>
  <c r="J4" i="5"/>
  <c r="I5" i="5"/>
  <c r="I6" i="5"/>
  <c r="I7" i="5"/>
  <c r="I4" i="5"/>
  <c r="I8" i="5"/>
  <c r="H8" i="5"/>
  <c r="G8" i="5"/>
  <c r="B8" i="5"/>
  <c r="G25" i="3"/>
  <c r="G15" i="3"/>
  <c r="G49" i="7"/>
  <c r="G36" i="7"/>
  <c r="G48" i="6"/>
  <c r="G32" i="6"/>
  <c r="F8" i="5"/>
  <c r="F49" i="7"/>
  <c r="E49" i="7"/>
  <c r="D49" i="7"/>
  <c r="C49" i="7"/>
  <c r="B49" i="7"/>
  <c r="I49" i="7" s="1"/>
  <c r="F36" i="7"/>
  <c r="I36" i="7" s="1"/>
  <c r="B36" i="7"/>
  <c r="C36" i="7"/>
  <c r="D36" i="7"/>
  <c r="E36" i="7"/>
  <c r="J43" i="7" l="1"/>
  <c r="F48" i="6"/>
  <c r="F32" i="6"/>
  <c r="F25" i="3"/>
  <c r="F15" i="3"/>
  <c r="E25" i="3"/>
  <c r="E15" i="3"/>
  <c r="C48" i="6"/>
  <c r="D48" i="6"/>
  <c r="E48" i="6"/>
  <c r="B48" i="6"/>
  <c r="C32" i="6"/>
  <c r="D32" i="6"/>
  <c r="E32" i="6"/>
  <c r="B32" i="6"/>
  <c r="E8" i="5"/>
  <c r="I20" i="7" l="1"/>
  <c r="J42" i="7"/>
  <c r="J47" i="7"/>
  <c r="J48" i="7"/>
  <c r="J46" i="7"/>
  <c r="J45" i="7"/>
  <c r="J44" i="7"/>
  <c r="J41" i="7"/>
  <c r="J13" i="6"/>
  <c r="J40" i="6"/>
  <c r="J35" i="7"/>
  <c r="J17" i="7" l="1"/>
  <c r="J19" i="7"/>
  <c r="J5" i="7"/>
  <c r="J49" i="7"/>
  <c r="J46" i="6"/>
  <c r="J41" i="6"/>
  <c r="J45" i="6"/>
  <c r="J39" i="6"/>
  <c r="J37" i="6"/>
  <c r="J42" i="6"/>
  <c r="J44" i="6"/>
  <c r="J47" i="6"/>
  <c r="J38" i="6"/>
  <c r="J43" i="6"/>
  <c r="J22" i="6"/>
  <c r="J30" i="6"/>
  <c r="J23" i="6"/>
  <c r="J31" i="6"/>
  <c r="J24" i="6"/>
  <c r="J25" i="6"/>
  <c r="J26" i="6"/>
  <c r="J27" i="6"/>
  <c r="J28" i="6"/>
  <c r="J29" i="6"/>
  <c r="J7" i="6"/>
  <c r="J15" i="6"/>
  <c r="J10" i="6"/>
  <c r="J25" i="7"/>
  <c r="J28" i="7"/>
  <c r="J31" i="7"/>
  <c r="J32" i="7"/>
  <c r="J33" i="7"/>
  <c r="J34" i="7"/>
  <c r="J30" i="7"/>
  <c r="J27" i="7"/>
  <c r="J26" i="7"/>
  <c r="J29" i="7"/>
  <c r="J8" i="7"/>
  <c r="J10" i="7"/>
  <c r="J12" i="7"/>
  <c r="J13" i="7"/>
  <c r="J14" i="7"/>
  <c r="J4" i="7"/>
  <c r="J6" i="7"/>
  <c r="J11" i="7"/>
  <c r="J9" i="7"/>
  <c r="J16" i="7"/>
  <c r="J15" i="7"/>
  <c r="J7" i="7"/>
  <c r="J18" i="7"/>
  <c r="J8" i="6"/>
  <c r="J9" i="6"/>
  <c r="J14" i="6"/>
  <c r="J4" i="6"/>
  <c r="J12" i="6"/>
  <c r="J6" i="6"/>
  <c r="J5" i="6"/>
  <c r="J16" i="6"/>
  <c r="J11" i="6"/>
  <c r="D15" i="3"/>
  <c r="J13" i="3"/>
  <c r="B25" i="3"/>
  <c r="C25" i="3"/>
  <c r="D25" i="3"/>
  <c r="D8" i="5"/>
  <c r="C8" i="5"/>
  <c r="J20" i="7" l="1"/>
  <c r="J11" i="3"/>
  <c r="J12" i="3"/>
  <c r="J10" i="3"/>
  <c r="J22" i="3"/>
  <c r="J9" i="3"/>
  <c r="J36" i="7"/>
  <c r="J32" i="6"/>
  <c r="J17" i="6"/>
  <c r="J7" i="5"/>
  <c r="J48" i="6"/>
  <c r="J8" i="5" l="1"/>
  <c r="J24" i="3"/>
  <c r="J20" i="3"/>
  <c r="J23" i="3"/>
  <c r="J21" i="3"/>
  <c r="J25" i="3" l="1"/>
  <c r="J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<sst xmlns="http://schemas.openxmlformats.org/spreadsheetml/2006/main" count="2958" uniqueCount="327">
  <si>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</si>
  <si>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</si>
  <si>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</si>
  <si>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</si>
  <si>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</si>
  <si>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</si>
  <si>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</si>
  <si>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</si>
  <si>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</si>
  <si>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</si>
  <si>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</si>
  <si>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</si>
  <si>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</si>
  <si>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</si>
  <si>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</si>
  <si>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</si>
  <si>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AKPET GAZ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</si>
  <si>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</si>
  <si>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</si>
  <si>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</si>
  <si>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</si>
  <si>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</si>
  <si>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</si>
  <si>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</si>
  <si>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</si>
  <si>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</si>
  <si>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</si>
  <si>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</si>
  <si>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</si>
  <si>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</si>
  <si>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</si>
  <si>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</si>
  <si>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</si>
  <si>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</si>
  <si>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</si>
  <si>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</si>
  <si>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</si>
  <si>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</si>
  <si>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</si>
  <si>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</si>
  <si>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</si>
  <si>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</si>
  <si>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</si>
  <si>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</si>
  <si>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</si>
  <si>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</si>
  <si>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</si>
  <si>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</si>
  <si>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</si>
  <si>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</si>
  <si>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EUROGAZ GAZ DAĞITIM ANONİM ŞİRKETİ</t>
  </si>
  <si>
    <t>MİLLİGAZ AKARYAKIT LPG DAĞITIM TAŞIMACILIK SANAYİ VE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</si>
  <si>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</si>
  <si>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</si>
  <si>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</si>
  <si>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</si>
  <si>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</si>
  <si>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</si>
  <si>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</si>
  <si>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</si>
  <si>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</si>
  <si>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</si>
  <si>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-</t>
  </si>
  <si>
    <t>Ocak</t>
  </si>
  <si>
    <t>Şubat</t>
  </si>
  <si>
    <t>Mart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</si>
  <si>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</si>
  <si>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</si>
  <si>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</si>
  <si>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</si>
  <si>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</si>
  <si>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</si>
  <si>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</si>
  <si>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</si>
  <si>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</si>
  <si>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</si>
  <si>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</si>
  <si>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</si>
  <si>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</si>
  <si>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</si>
  <si>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</si>
  <si>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</si>
  <si>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</si>
  <si>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</si>
  <si>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</si>
  <si>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</si>
  <si>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</si>
  <si>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</si>
  <si>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</si>
  <si>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</si>
  <si>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</si>
  <si>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</si>
  <si>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</si>
  <si>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</si>
  <si>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</si>
  <si>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</si>
  <si>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</si>
  <si>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</si>
  <si>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</si>
  <si>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</si>
  <si>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</si>
  <si>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</si>
  <si>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</si>
  <si>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</si>
  <si>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</si>
  <si>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</si>
  <si>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</si>
  <si>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</si>
  <si>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</si>
  <si>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</si>
  <si>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</si>
  <si>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</si>
  <si>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</si>
  <si>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</si>
  <si>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</si>
  <si>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</si>
  <si>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</si>
  <si>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</si>
  <si>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</si>
  <si>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</si>
  <si>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</si>
  <si>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</si>
  <si>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</si>
  <si>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</si>
  <si>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MİNACILAR LPG DEPOLAMA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</si>
  <si>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</si>
  <si>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</si>
  <si>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</si>
  <si>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</si>
  <si>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</si>
  <si>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</si>
  <si>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</si>
  <si>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</si>
  <si>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</si>
  <si>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KADOOĞLU PETROLCÜLÜK TAŞIMACILIK TİC. SAN. İTHALAT VE İHRACAT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</si>
  <si>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</si>
  <si>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</si>
  <si>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</si>
  <si>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</si>
  <si>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</si>
  <si>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</si>
  <si>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</si>
  <si>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</si>
  <si>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</si>
  <si>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KONGAZ PETROL ÜRÜNLERİ PAZARLAMA SAN. VE TİC. A.Ş.</t>
  </si>
  <si>
    <t>MAVİGÖL GAZ OTOMOTİV TEKSTİL İNŞAAT İLETİŞİM TURİZM GIDA EĞİTİM SAN. VE TİC. A.Ş.</t>
  </si>
  <si>
    <t>EUROPETGAZ LPG DAĞITIM TAŞIMACILIK SAN. VE TİC. A.Ş.</t>
  </si>
  <si>
    <t>NORM GAZ PETROL ÜRÜNLERİ SAN. TİC. A.Ş.</t>
  </si>
  <si>
    <t>EROL GAZ İNŞAAT NAKLIYE GIDA VE PETROL ÜRÜNLERİ OTOMOTİV SAN. VE TİC. A.Ş.</t>
  </si>
  <si>
    <t>7KITA PETROLCÜLÜK DAĞITIM VE PAZARLAMA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</si>
  <si>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</si>
  <si>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</si>
  <si>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</si>
  <si>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</si>
  <si>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</si>
  <si>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</si>
  <si>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ASGAZ ANADOLU SINAİGAZLAR A.Ş.</t>
  </si>
  <si>
    <t>ENGAZ LPG SAN. TİC. A.Ş.</t>
  </si>
  <si>
    <t>Lisans Sahibi Unvanı</t>
  </si>
  <si>
    <t>TÜRKİYE PETROL RAFİNERİLERİ A.Ş.</t>
  </si>
  <si>
    <t>İÇİNDEKİLER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</si>
  <si>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</si>
  <si>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</si>
  <si>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</si>
  <si>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</si>
  <si>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</si>
  <si>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</si>
  <si>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</si>
  <si>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</si>
  <si>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</si>
  <si>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</si>
  <si>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</si>
  <si>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</si>
  <si>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</si>
  <si>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</si>
  <si>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</si>
  <si>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</si>
  <si>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</si>
  <si>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</si>
  <si>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</si>
  <si>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</si>
  <si>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</si>
  <si>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</si>
  <si>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</si>
  <si>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</si>
  <si>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</si>
  <si>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</si>
  <si>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</si>
  <si>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</si>
  <si>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</si>
  <si>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</si>
  <si>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</si>
  <si>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</si>
  <si>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</si>
  <si>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</si>
  <si>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</si>
  <si>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</si>
  <si>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</si>
  <si>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</si>
  <si>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</si>
  <si>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</si>
  <si>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</si>
  <si>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</si>
  <si>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</si>
  <si>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</si>
  <si>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</si>
  <si>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</si>
  <si>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</si>
  <si>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</si>
  <si>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</si>
  <si>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</si>
  <si>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</si>
  <si>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</si>
  <si>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</si>
  <si>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</si>
  <si>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</si>
  <si>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</si>
  <si>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</si>
  <si>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</si>
  <si>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</si>
  <si>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</si>
  <si>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</si>
  <si>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</si>
  <si>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</si>
  <si>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</si>
  <si>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</si>
  <si>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</si>
  <si>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</si>
  <si>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</si>
  <si>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</si>
  <si>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</si>
  <si>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</si>
  <si>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</si>
  <si>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</si>
  <si>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</si>
  <si>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</si>
  <si>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</si>
  <si>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</si>
  <si>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</si>
  <si>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</si>
  <si>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</si>
  <si>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</si>
  <si>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</si>
  <si>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</si>
  <si>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</si>
  <si>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</si>
  <si>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</si>
  <si>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</si>
  <si>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</si>
  <si>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</si>
  <si>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</si>
  <si>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</si>
  <si>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</si>
  <si>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</si>
  <si>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*Rafineri üretim proseslerinde kullanılan/tüketilen bütan/propan eksi olarak gösterilmiştir.</t>
  </si>
  <si>
    <t>Tablo 1: LPG Üretiminin Aylara Göre Dağılımı (ton)</t>
  </si>
  <si>
    <t>Tablo 2: Ülke ve Ay Bazında LPG İthalatı (ton)</t>
  </si>
  <si>
    <t>Türkiye*</t>
  </si>
  <si>
    <t>*Serbest bölgelerden yapılan satışlar</t>
  </si>
  <si>
    <t>Tablo 3: Gümrük Müdürlüklerine Göre LPG İthalatı (ton)</t>
  </si>
  <si>
    <t>Tablo 4: Lisans Sahiplerine Göre LPG İthalatı (ton)</t>
  </si>
  <si>
    <t>Tablo 5: Ülke ve Ay Bazında LPG İhracatı (ton)</t>
  </si>
  <si>
    <t>Estonya</t>
  </si>
  <si>
    <t>Ürdün</t>
  </si>
  <si>
    <t>Tablo 6: Gümrük Müdürlüklerine Göre LPG İhracatı (ton)</t>
  </si>
  <si>
    <t>*Serbest bölgelere yapılan satışlar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</si>
  <si>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</si>
  <si>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</si>
  <si>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</si>
  <si>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</si>
  <si>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t>Nisan</t>
  </si>
  <si>
    <t>İtalya</t>
  </si>
  <si>
    <t>Nijerya</t>
  </si>
  <si>
    <t>Suudi Arabistan</t>
  </si>
  <si>
    <t>Beylikdüzü Akaryakıt Gümrük Müdürlüğü</t>
  </si>
  <si>
    <t>İngiltere</t>
  </si>
  <si>
    <t>Mayıs</t>
  </si>
  <si>
    <t>Hırvatistan</t>
  </si>
  <si>
    <t>Mısır</t>
  </si>
  <si>
    <t>Bangladeş</t>
  </si>
  <si>
    <r>
      <rPr>
        <b/>
        <i/>
        <sz val="11"/>
        <color theme="1"/>
        <rFont val="Calibri"/>
        <family val="2"/>
        <charset val="162"/>
        <scheme val="minor"/>
      </rPr>
      <t>Önemli Hatırlatma</t>
    </r>
    <r>
      <rPr>
        <i/>
        <sz val="11"/>
        <color rgb="FF000000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</si>
  <si>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Haziran</t>
  </si>
  <si>
    <t>DOLUGAZ DEPOLAMA LPG PETROL ÜRÜNLERİ SAN. VE TİC. LTD. ŞTİ.</t>
  </si>
  <si>
    <t>İsviçre</t>
  </si>
  <si>
    <t>K.K.T.C.</t>
  </si>
  <si>
    <t>STAR RAFİNERİ A.Ş.</t>
  </si>
  <si>
    <t>AKAR GAZ ENERJİ TİC. VE SAN. A.Ş.</t>
  </si>
  <si>
    <t>AKAR GAZ ENERJİ TİCARET VE SANAYİ ANONİM ŞİRKETİ</t>
  </si>
  <si>
    <t>GESAN YATIRIM VE TİCARET A.Ş.</t>
  </si>
  <si>
    <t>KALELİ BEST GAZ İNŞAAT NAKLİYE SAN. VE TİC. LTD. ŞTİ.</t>
  </si>
  <si>
    <t>GÜÇGAZ PETROL ÜRÜNLERİ TİCARET A.Ş.</t>
  </si>
  <si>
    <t>YILDIRIM PETROL TİCARET VE NAKLİYAT A.Ş.</t>
  </si>
  <si>
    <t>ANTGAZ LİKİT PETROL GAZI SAN. VE TİC. LTD. ŞTİ.</t>
  </si>
  <si>
    <t>ATA LİKİT PETROL GAZI VE PETROL ÜRÜNLERİ SAN. TİC. LTD. ŞTİ.</t>
  </si>
  <si>
    <t>TRABZONGAZ LPG SANAYİ NAKLİYAT VE TİCARET A.Ş.</t>
  </si>
  <si>
    <t>YENİ ULAŞLI GAZ LPG DOLUM DEPOLAMA OTOGAZ DAĞITIM PAZARLAMA NAKLİYE İMALAT İTHALAT İHRACAT SAN. VE TİC. LTD. ŞTİ.</t>
  </si>
  <si>
    <t>ŞAHGAZ LPG PETROL SAN. VE TİC. LTD. ŞTİ.</t>
  </si>
  <si>
    <t>ALASCA PETROL VE GAZ DAGITIM TİCARET A.Ş.</t>
  </si>
  <si>
    <t>TORSAN ORMAN SAN. VE TİC. LTD. ŞTİ.</t>
  </si>
  <si>
    <t>SORGUNGAZ PETROL ÜRÜNLERİ SAN. VE TİC. LTD. ŞTİ.</t>
  </si>
  <si>
    <t>Temmuz</t>
  </si>
  <si>
    <t>Türkiye</t>
  </si>
  <si>
    <t>Tablo 11: Dağıtıcı ve Ürün Türüne Göre LPG Satışı Ocak-Temmuz 2026 (ton)</t>
  </si>
  <si>
    <t>Tablo 12: Lisans Sahiplerine Göre LPG Satışlarının Karşılaştırması Temmuz 2025 - Temmuz 2026</t>
  </si>
  <si>
    <t>MİNACILAR LPG DEPOLAMA ANONİM ŞİRKETİ</t>
  </si>
  <si>
    <t>BALPET PETROL ÜRÜNLERİ TAŞIMACILIK SANAYİ VE TİCARET ANONİM ŞİRKETİ</t>
  </si>
  <si>
    <t>DASPET AKARYAKIT VE LPG DAĞITIM TİCARET ANONİM ŞİRKETİ</t>
  </si>
  <si>
    <t>GÜZEL ENERJİ AKARYAKIT ANONİM ŞİRKETİ</t>
  </si>
  <si>
    <t>ŞİRİNGAZ PETROL ÜRÜNLERİ VE TÜP İMALAT SANAYİ TİCARET ANONİM ŞİRKETİ</t>
  </si>
  <si>
    <t>TP PETROL DAĞITIM ANONİM ŞİRKETİ</t>
  </si>
  <si>
    <t>Temmuz 2025</t>
  </si>
  <si>
    <t>Temmuz 2026</t>
  </si>
  <si>
    <t>BP PETROLLERİ ANONİM ŞİRKETİ</t>
  </si>
  <si>
    <t>PARK GAZ LOJİSTİK YAZILIM ELEKTRİK İNŞAAT SANAYİ VE LİMİTED ŞİRKETİ</t>
  </si>
  <si>
    <t>SOCAR TURKEY AKARYAKIT DEPOLAMA ANONİM ŞİRKETİ</t>
  </si>
  <si>
    <t>UNİPET ENERJİ VE GAZ DAĞITIM SANAYİ TİCARET ANONİM ŞİRKETİ</t>
  </si>
  <si>
    <t>Tablo 13: Lisans Sahiplerine Göre LPG Satışlarının Karşılaştırması Ocak-Temmuz 2025 - Ocak-Temmuz 2026</t>
  </si>
  <si>
    <t>Ocak-Temmuz 2025</t>
  </si>
  <si>
    <t>Ocak-Temmuz 2026</t>
  </si>
  <si>
    <t>Tablo 15: Dağıtıcılar Arası Toptan LPG Satışı Ocak-Temmuz 2026 (ton)</t>
  </si>
  <si>
    <t>Tablo 14: 81 İl Bazında Dağıtıcı ve Ürün Bazında LPG Satışı Temmuz 2026 (ton)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</si>
  <si>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Ocak-Temmuz 2026 (ton)</t>
    </r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</si>
  <si>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Ocak-Temmuz 2025 - Ocak-Temmuz 2026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</si>
  <si>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Temmuz 2026 (ton)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</si>
  <si>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Ocak-Temmuz 2026 (ton)</t>
    </r>
  </si>
  <si>
    <t>Singapur</t>
  </si>
  <si>
    <t>LPG PİYASASI SEKTÖR RAPORU TEMMUZ 2026 - 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</si>
</sst>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F]#,##0.00;\-#,##0.00"/>
    <numFmt numFmtId="165" formatCode="#,##0.00_ ;\-#,##0.00\ "/>
  </numFmts>
  <fonts count="21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b/>
      <sz val="10"/>
      <color rgb="FF000000"/>
      <name val="Calibri"/>
      <family val="2"/>
      <charset val="162"/>
    </font>
    <font>
      <sz val="10"/>
      <color rgb="FF00000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5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5" fillId="2" borderId="1" xfId="0" applyNumberFormat="1" applyFont="1" applyFill="1" applyBorder="1" applyAlignment="1">
      <alignment horizontal="center" vertical="center" wrapText="1" readingOrder="1"/>
    </xf>
    <xf numFmtId="4" fontId="5" fillId="2" borderId="1" xfId="0" applyNumberFormat="1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4" fontId="6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1" fontId="5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top" wrapText="1" readingOrder="1"/>
    </xf>
    <xf numFmtId="2" fontId="7" fillId="2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Font="1"/>
    <xf numFmtId="0" fontId="1" fillId="0" borderId="0" xfId="0" applyFont="1"/>
    <xf numFmtId="0" fontId="7" fillId="0" borderId="0" xfId="1" applyFont="1" applyFill="1" applyBorder="1"/>
    <xf numFmtId="0" fontId="3" fillId="0" borderId="0" xfId="1" applyFont="1" applyFill="1"/>
    <xf numFmtId="0" fontId="12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13" fillId="0" borderId="0" xfId="0" applyNumberFormat="1" applyFont="1"/>
    <xf numFmtId="0" fontId="11" fillId="2" borderId="1" xfId="0" applyFont="1" applyFill="1" applyBorder="1" applyAlignment="1">
      <alignment horizontal="lef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5" fillId="2" borderId="0" xfId="0" applyFont="1" applyFill="1" applyAlignment="1">
      <alignment horizontal="center" vertical="top" wrapText="1" readingOrder="1"/>
    </xf>
    <xf numFmtId="4" fontId="11" fillId="2" borderId="1" xfId="0" applyNumberFormat="1" applyFont="1" applyFill="1" applyBorder="1" applyAlignment="1">
      <alignment horizontal="right" vertical="center" wrapText="1" readingOrder="1"/>
    </xf>
    <xf numFmtId="2" fontId="11" fillId="2" borderId="1" xfId="0" applyNumberFormat="1" applyFont="1" applyFill="1" applyBorder="1" applyAlignment="1">
      <alignment horizontal="right" vertical="center" wrapText="1" readingOrder="1"/>
    </xf>
    <xf numFmtId="4" fontId="6" fillId="0" borderId="1" xfId="0" applyNumberFormat="1" applyFont="1" applyFill="1" applyBorder="1" applyAlignment="1">
      <alignment horizontal="right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6" fillId="0" borderId="1" xfId="0" applyNumberFormat="1" applyFont="1" applyBorder="1" applyAlignment="1">
      <alignment vertical="center" wrapText="1" readingOrder="1"/>
    </xf>
    <xf numFmtId="3" fontId="0" fillId="0" borderId="0" xfId="0" applyNumberFormat="1" applyAlignment="1">
      <alignment horizontal="right" vertical="center"/>
    </xf>
    <xf numFmtId="3" fontId="5" fillId="2" borderId="7" xfId="0" applyNumberFormat="1" applyFont="1" applyFill="1" applyBorder="1" applyAlignment="1">
      <alignment vertical="top" wrapText="1" readingOrder="1"/>
    </xf>
    <xf numFmtId="4" fontId="6" fillId="0" borderId="1" xfId="0" applyNumberFormat="1" applyFont="1" applyBorder="1" applyAlignment="1">
      <alignment horizontal="right" vertical="center" wrapText="1" readingOrder="1"/>
    </xf>
    <xf numFmtId="164" fontId="6" fillId="0" borderId="1" xfId="0" applyNumberFormat="1" applyFont="1" applyBorder="1" applyAlignment="1">
      <alignment horizontal="right" vertical="center" wrapText="1" readingOrder="1"/>
    </xf>
    <xf numFmtId="4" fontId="6" fillId="0" borderId="1" xfId="0" applyNumberFormat="1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vertical="top" wrapText="1" readingOrder="1"/>
    </xf>
    <xf numFmtId="0" fontId="3" fillId="0" borderId="0" xfId="0" applyFont="1" applyFill="1" applyBorder="1"/>
    <xf numFmtId="4" fontId="5" fillId="2" borderId="1" xfId="0" applyNumberFormat="1" applyFont="1" applyFill="1" applyBorder="1" applyAlignment="1">
      <alignment vertical="top" wrapText="1" readingOrder="1"/>
    </xf>
    <xf numFmtId="0" fontId="6" fillId="0" borderId="1" xfId="0" applyNumberFormat="1" applyFont="1" applyFill="1" applyBorder="1" applyAlignment="1">
      <alignment horizontal="right" vertical="top" wrapText="1" readingOrder="1"/>
    </xf>
    <xf numFmtId="2" fontId="11" fillId="2" borderId="1" xfId="0" applyNumberFormat="1" applyFont="1" applyFill="1" applyBorder="1" applyAlignment="1">
      <alignment horizontal="right" vertical="top" wrapText="1" readingOrder="1"/>
    </xf>
    <xf numFmtId="165" fontId="3" fillId="0" borderId="0" xfId="0" applyNumberFormat="1" applyFont="1" applyFill="1" applyBorder="1"/>
    <xf numFmtId="164" fontId="3" fillId="0" borderId="0" xfId="0" applyNumberFormat="1" applyFont="1" applyFill="1" applyBorder="1"/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horizontal="left" vertical="top" wrapText="1" readingOrder="1"/>
    </xf>
    <xf numFmtId="2" fontId="6" fillId="0" borderId="1" xfId="0" applyNumberFormat="1" applyFont="1" applyBorder="1" applyAlignment="1">
      <alignment vertical="top" wrapText="1" readingOrder="1"/>
    </xf>
    <xf numFmtId="2" fontId="6" fillId="0" borderId="1" xfId="0" applyNumberFormat="1" applyFont="1" applyBorder="1" applyAlignment="1">
      <alignment horizontal="right" vertical="top" wrapText="1" readingOrder="1"/>
    </xf>
    <xf numFmtId="0" fontId="15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12" fillId="0" borderId="12" xfId="0" applyFont="1" applyBorder="1" applyAlignment="1">
      <alignment horizontal="left" vertical="distributed" wrapText="1"/>
    </xf>
    <xf numFmtId="3" fontId="7" fillId="0" borderId="5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8" xfId="0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5" fillId="2" borderId="9" xfId="0" applyNumberFormat="1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1" fillId="2" borderId="10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  <xf numFmtId="0" fontId="17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8" fillId="3" borderId="0" xfId="0" applyFont="1" applyFill="1" applyAlignment="1">
      <alignment vertical="top" wrapText="1" readingOrder="1"/>
    </xf>
    <xf numFmtId="0" fontId="18" fillId="2" borderId="1" xfId="0" applyFont="1" applyFill="1" applyBorder="1" applyAlignment="1">
      <alignment horizontal="center" vertical="top" wrapText="1" readingOrder="1"/>
    </xf>
    <xf numFmtId="0" fontId="18" fillId="2" borderId="1" xfId="0" applyFont="1" applyFill="1" applyBorder="1" applyAlignment="1">
      <alignment vertical="top" wrapText="1" readingOrder="1"/>
    </xf>
    <xf numFmtId="0" fontId="18" fillId="2" borderId="1" xfId="0" applyFont="1" applyFill="1" applyBorder="1" applyAlignment="1">
      <alignment horizontal="right" vertical="top" wrapText="1" readingOrder="1"/>
    </xf>
    <xf numFmtId="0" fontId="18" fillId="2" borderId="1" xfId="0" applyFont="1" applyFill="1" applyBorder="1" applyAlignment="1">
      <alignment horizontal="left" vertical="top" wrapText="1" readingOrder="1"/>
    </xf>
    <xf numFmtId="0" fontId="19" fillId="2" borderId="1" xfId="0" applyFont="1" applyFill="1" applyBorder="1" applyAlignment="1">
      <alignment horizontal="left" vertical="top" wrapText="1" readingOrder="1"/>
    </xf>
    <xf numFmtId="164" fontId="20" fillId="0" borderId="1" xfId="0" applyNumberFormat="1" applyFont="1" applyBorder="1" applyAlignment="1">
      <alignment vertical="top" wrapText="1" readingOrder="1"/>
    </xf>
    <xf numFmtId="164" fontId="19" fillId="2" borderId="1" xfId="0" applyNumberFormat="1" applyFont="1" applyFill="1" applyBorder="1" applyAlignment="1">
      <alignment vertical="top" wrapText="1" readingOrder="1"/>
    </xf>
    <xf numFmtId="0" fontId="20" fillId="0" borderId="1" xfId="0" applyFont="1" applyBorder="1" applyAlignment="1">
      <alignment horizontal="right" vertical="top" wrapText="1" readingOrder="1"/>
    </xf>
    <xf numFmtId="0" fontId="18" fillId="3" borderId="0" xfId="0" applyFont="1" applyFill="1" applyAlignment="1">
      <alignment horizontal="right" vertical="top" wrapText="1" readingOrder="1"/>
    </xf>
    <xf numFmtId="0" fontId="18" fillId="2" borderId="0" xfId="0" applyFont="1" applyFill="1" applyAlignment="1">
      <alignment horizontal="right" vertical="top" wrapText="1" readingOrder="1"/>
    </xf>
    <xf numFmtId="164" fontId="18" fillId="2" borderId="1" xfId="0" applyNumberFormat="1" applyFont="1" applyFill="1" applyBorder="1" applyAlignment="1">
      <alignment vertical="top" wrapText="1" readingOrder="1"/>
    </xf>
    <xf numFmtId="0" fontId="19" fillId="2" borderId="1" xfId="0" applyFont="1" applyFill="1" applyBorder="1" applyAlignment="1">
      <alignment horizontal="right" vertical="top" wrapText="1" readingOrder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E9ECA"/>
      <color rgb="FF6598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C26"/>
  <sheetViews>
    <sheetView workbookViewId="0">
      <selection activeCell="G16" sqref="G16"/>
    </sheetView>
  </sheetViews>
  <sheetFormatPr defaultRowHeight="14.4" x14ac:dyDescent="0.3"/>
  <cols>
    <col min="1" max="1" width="4.5546875" customWidth="1"/>
    <col min="2" max="2" width="88" customWidth="1"/>
  </cols>
  <sheetData>
    <row r="1" spans="2:2" x14ac:dyDescent="0.3">
      <c r="B1" s="62" t="s">
        <v>326</v>
      </c>
    </row>
    <row r="3" spans="2:2" x14ac:dyDescent="0.3">
      <c r="B3" s="62" t="s">
        <v>160</v>
      </c>
    </row>
    <row r="4" spans="2:2" x14ac:dyDescent="0.3">
      <c r="B4" s="63"/>
    </row>
    <row r="5" spans="2:2" x14ac:dyDescent="0.3">
      <c r="B5" s="59" t="s">
        <v>243</v>
      </c>
    </row>
    <row r="6" spans="2:2" x14ac:dyDescent="0.3">
      <c r="B6" s="59" t="s">
        <v>244</v>
      </c>
    </row>
    <row r="7" spans="2:2" x14ac:dyDescent="0.3">
      <c r="B7" s="59" t="s">
        <v>245</v>
      </c>
    </row>
    <row r="8" spans="2:2" x14ac:dyDescent="0.3">
      <c r="B8" s="59" t="s">
        <v>246</v>
      </c>
    </row>
    <row r="9" spans="2:2" x14ac:dyDescent="0.3">
      <c r="B9" s="59" t="s">
        <v>247</v>
      </c>
    </row>
    <row r="10" spans="2:2" x14ac:dyDescent="0.3">
      <c r="B10" s="59" t="s">
        <v>248</v>
      </c>
    </row>
    <row r="11" spans="2:2" x14ac:dyDescent="0.3">
      <c r="B11" s="64" t="s">
        <v>249</v>
      </c>
    </row>
    <row r="12" spans="2:2" x14ac:dyDescent="0.3">
      <c r="B12" s="59" t="s">
        <v>250</v>
      </c>
    </row>
    <row r="13" spans="2:2" x14ac:dyDescent="0.3">
      <c r="B13" s="59" t="s">
        <v>251</v>
      </c>
    </row>
    <row r="14" spans="2:2" x14ac:dyDescent="0.3">
      <c r="B14" s="64" t="s">
        <v>252</v>
      </c>
    </row>
    <row r="15" spans="2:2" x14ac:dyDescent="0.3">
      <c r="B15" s="59" t="s">
        <v>321</v>
      </c>
    </row>
    <row r="16" spans="2:2" x14ac:dyDescent="0.3">
      <c r="B16" s="59" t="s">
        <v>253</v>
      </c>
    </row>
    <row r="17" spans="2:3" x14ac:dyDescent="0.3">
      <c r="B17" s="64" t="s">
        <v>322</v>
      </c>
    </row>
    <row r="18" spans="2:3" x14ac:dyDescent="0.3">
      <c r="B18" s="59" t="s">
        <v>323</v>
      </c>
    </row>
    <row r="19" spans="2:3" x14ac:dyDescent="0.3">
      <c r="B19" s="65" t="s">
        <v>324</v>
      </c>
    </row>
    <row r="22" spans="2:3" ht="15" thickBot="1" x14ac:dyDescent="0.35"/>
    <row r="23" spans="2:3" x14ac:dyDescent="0.3">
      <c r="B23" s="106" t="s">
        <v>280</v>
      </c>
      <c r="C23" s="107"/>
    </row>
    <row r="24" spans="2:3" x14ac:dyDescent="0.3">
      <c r="B24" s="108"/>
      <c r="C24" s="109"/>
    </row>
    <row r="25" spans="2:3" x14ac:dyDescent="0.3">
      <c r="B25" s="108"/>
      <c r="C25" s="109"/>
    </row>
    <row r="26" spans="2:3" ht="15" thickBot="1" x14ac:dyDescent="0.35">
      <c r="B26" s="110"/>
      <c r="C26" s="111"/>
    </row>
  </sheetData>
  <mergeCells count="1">
    <mergeCell ref="B23:C26"/>
  </mergeCells>
  <hyperlinks>
    <hyperlink ref="B5" location="'Tablo 1'!A1" display="Tablo 1: LPG Üretiminin Aylara Göre Dağılımı Ocak-Kasım 2025 (ton)" xr:uid="{4A8A6156-69B1-4CAD-B511-6B006787FA02}"/>
    <hyperlink ref="B6" location="'Tablo 2-3-4'!A1" display="Tablo 2: Ülke ve Ay Bazında LPG İthalatı Ocak-Kasım 2025 (ton)" xr:uid="{9799638B-001C-4C50-A333-2E27AF8847D6}"/>
    <hyperlink ref="B7" location="'Tablo 2-3-4'!A1" display="Tablo 3: Gümrük Müdürlüklerine Göre LPG İthalatı Ocak-Kasım 2025 (ton)" xr:uid="{A4DB9098-9E4B-43DA-A01D-634AEC15D3F1}"/>
    <hyperlink ref="B8" location="'Tablo 2-3-4'!A1" display="Tablo 4: Lisans Sahiplerine Göre LPG İthalatı Ocak-Kasım 2025 (ton)" xr:uid="{4EEC6107-2449-4AAD-9C6D-F031E3239226}"/>
    <hyperlink ref="B9" location="'Tablo 5-6-7'!A1" display="Tablo 5: Ülke ve Ay Bazında LPG İhracatı Ocak-Kasım 2025 (ton)" xr:uid="{D3E49AA0-E0DC-439F-AE71-BF31BBFD96B6}"/>
    <hyperlink ref="B10" location="'Tablo 5-6-7'!A1" display="Tablo 6: Gümrük Müdürlüklerine Göre LPG İhracatı Ocak-Kasım 2025 (ton)" xr:uid="{F7C5E44F-4E6B-45E6-9054-1FA796BC443E}"/>
    <hyperlink ref="B11" location="'Tablo 5-6-7'!A1" display="Tablo 7: Lisans Sahiplerine Göre LPG İhracatı Ocak-Kasım 2025 (ton)" xr:uid="{2F7A0D08-0990-4082-8247-48EA5066EDED}"/>
    <hyperlink ref="B12" location="'Tablo 8-9-10'!A1" display="Tablo 8: Otogaz Satışlarının Aylara Göre Dağılımı Ocak-Kasım 2025 (ton)" xr:uid="{087F6AAD-E4DC-4998-9757-A3E0271C26A9}"/>
    <hyperlink ref="B13" location="'Tablo 8-9-10'!A1" display="Tablo 9: Tüplü LPG Satışlarının Aylara Göre Dağılımı Ocak-Kasım 2025 (ton)" xr:uid="{F3839846-54C2-4081-AB99-D7D72B01A37C}"/>
    <hyperlink ref="B14" location="'Tablo 8-9-10'!A1" display="Tablo 10: Dökme LPG Satışlarının Aylara Göre Dağılımı Ocak-Kasım 2025 (ton)" xr:uid="{BF1DC5B5-C368-4A3D-A484-13C4A1255EC1}"/>
    <hyperlink ref="B15" location="'Tablo 11'!A1" display="Tablo 11: Dağıtıcı ve Ürün Türüne Göre LPG Satışı Ocak-Kasım 2025 (ton)" xr:uid="{3D437E6A-6BDA-43EB-8BCF-9F5F8E07D77E}"/>
    <hyperlink ref="B16" location="'Tablo 12'!A1" display="Tablo 12: Lisans Sahiplerine Göre LPG Satışlarının Karşılaştırması Kasım 2024 - Kasım 2025" xr:uid="{E20CA7F8-F730-4320-BE86-EB9B5744F9FE}"/>
    <hyperlink ref="B17" location="'Tablo 13'!A1" display="Tablo 13: Lisans Sahiplerine Göre LPG Satışlarının Karşılaştırması Ocak-Kasım 2024 - Ocak-Kasım 2025" xr:uid="{03421BB2-50B9-48C2-B908-80AE4D06DE0F}"/>
    <hyperlink ref="B18" location="'Tablo 14'!A1" display="Tablo 14: 81 İl Bazında Dağıtıcı ve Ürün Bazında LPG Satışı (ton)" xr:uid="{2C1D231B-CC99-4513-9CFD-C175D55EE72C}"/>
    <hyperlink ref="B19" location="'Tablo 15'!A1" display="Tablo 15: Dağıtıcılar Arası Toptan LPG Satışı Ocak-Şubat 2026 (ton)" xr:uid="{C754AB92-3EC0-4CE6-BCDE-50D34133B68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J9"/>
  <sheetViews>
    <sheetView workbookViewId="0">
      <selection activeCell="I21" sqref="I21"/>
    </sheetView>
  </sheetViews>
  <sheetFormatPr defaultRowHeight="14.4" x14ac:dyDescent="0.3"/>
  <cols>
    <col min="1" max="1" width="11.6640625" customWidth="1"/>
    <col min="10" max="10" width="12" customWidth="1"/>
  </cols>
  <sheetData>
    <row r="2" spans="1:10" x14ac:dyDescent="0.3">
      <c r="A2" s="112" t="s">
        <v>255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0" x14ac:dyDescent="0.3">
      <c r="A3" s="27" t="s">
        <v>1</v>
      </c>
      <c r="B3" s="33" t="s">
        <v>63</v>
      </c>
      <c r="C3" s="33" t="s">
        <v>64</v>
      </c>
      <c r="D3" s="33" t="s">
        <v>65</v>
      </c>
      <c r="E3" s="33" t="s">
        <v>270</v>
      </c>
      <c r="F3" s="33" t="s">
        <v>276</v>
      </c>
      <c r="G3" s="33" t="s">
        <v>281</v>
      </c>
      <c r="H3" s="33" t="s">
        <v>300</v>
      </c>
      <c r="I3" s="33" t="s">
        <v>66</v>
      </c>
      <c r="J3" s="33" t="s">
        <v>67</v>
      </c>
    </row>
    <row r="4" spans="1:10" x14ac:dyDescent="0.3">
      <c r="A4" s="28" t="s">
        <v>74</v>
      </c>
      <c r="B4" s="30">
        <v>56116.629000000001</v>
      </c>
      <c r="C4" s="30">
        <v>58677.824999999997</v>
      </c>
      <c r="D4" s="30">
        <v>73972.801999999996</v>
      </c>
      <c r="E4" s="30">
        <v>71490.850000000006</v>
      </c>
      <c r="F4" s="30">
        <v>74128.342999999993</v>
      </c>
      <c r="G4" s="30">
        <v>69133.51999999999</v>
      </c>
      <c r="H4" s="30">
        <v>73051.817999999999</v>
      </c>
      <c r="I4" s="29">
        <f>SUM(B4:H4)</f>
        <v>476571.78700000001</v>
      </c>
      <c r="J4" s="50">
        <f>I4/I8*100</f>
        <v>72.749635426194615</v>
      </c>
    </row>
    <row r="5" spans="1:10" x14ac:dyDescent="0.3">
      <c r="A5" s="28" t="s">
        <v>7</v>
      </c>
      <c r="B5" s="30">
        <v>28519.116999999998</v>
      </c>
      <c r="C5" s="30">
        <v>21767.387999999999</v>
      </c>
      <c r="D5" s="30">
        <v>30047.879000000001</v>
      </c>
      <c r="E5" s="30">
        <v>22931.095000000001</v>
      </c>
      <c r="F5" s="30">
        <v>27306.842000000001</v>
      </c>
      <c r="G5" s="30">
        <v>25163.304</v>
      </c>
      <c r="H5" s="30">
        <v>22770.38</v>
      </c>
      <c r="I5" s="29">
        <f t="shared" ref="I5:I7" si="0">SUM(B5:H5)</f>
        <v>178506.005</v>
      </c>
      <c r="J5" s="50">
        <f>I5/I8*100</f>
        <v>27.249298299600085</v>
      </c>
    </row>
    <row r="6" spans="1:10" x14ac:dyDescent="0.3">
      <c r="A6" s="28" t="s">
        <v>72</v>
      </c>
      <c r="B6" s="30">
        <v>13.507999999999999</v>
      </c>
      <c r="C6" s="30">
        <v>-36.076000000000001</v>
      </c>
      <c r="D6" s="31">
        <v>26.462</v>
      </c>
      <c r="E6" s="31">
        <v>33.380000000000003</v>
      </c>
      <c r="F6" s="31">
        <v>-9.61</v>
      </c>
      <c r="G6" s="31">
        <v>8.4939999999999998</v>
      </c>
      <c r="H6" s="31">
        <v>-29.172999999999998</v>
      </c>
      <c r="I6" s="29">
        <f t="shared" si="0"/>
        <v>6.985000000000003</v>
      </c>
      <c r="J6" s="50">
        <f>I6/I8*100</f>
        <v>1.0662742053003016E-3</v>
      </c>
    </row>
    <row r="7" spans="1:10" x14ac:dyDescent="0.3">
      <c r="A7" s="28" t="s">
        <v>73</v>
      </c>
      <c r="B7" s="31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29">
        <f t="shared" si="0"/>
        <v>0</v>
      </c>
      <c r="J7" s="50">
        <f>I7/I8*100</f>
        <v>0</v>
      </c>
    </row>
    <row r="8" spans="1:10" x14ac:dyDescent="0.3">
      <c r="A8" s="32" t="s">
        <v>86</v>
      </c>
      <c r="B8" s="29">
        <f>SUM(B4:B7)</f>
        <v>84649.254000000001</v>
      </c>
      <c r="C8" s="29">
        <f t="shared" ref="C8:J8" si="1">SUM(C4:C7)</f>
        <v>80409.136999999988</v>
      </c>
      <c r="D8" s="29">
        <f t="shared" si="1"/>
        <v>104047.143</v>
      </c>
      <c r="E8" s="29">
        <f t="shared" si="1"/>
        <v>94455.325000000012</v>
      </c>
      <c r="F8" s="29">
        <f>SUM(F4:F7)</f>
        <v>101425.575</v>
      </c>
      <c r="G8" s="29">
        <f>SUM(G4:G7)</f>
        <v>94305.317999999999</v>
      </c>
      <c r="H8" s="29">
        <f>SUM(H4:H7)</f>
        <v>95793.025000000009</v>
      </c>
      <c r="I8" s="29">
        <f>SUM(B8:H8)</f>
        <v>655084.777</v>
      </c>
      <c r="J8" s="29">
        <f t="shared" si="1"/>
        <v>100</v>
      </c>
    </row>
    <row r="9" spans="1:10" x14ac:dyDescent="0.3">
      <c r="A9" s="113" t="s">
        <v>254</v>
      </c>
      <c r="B9" s="113"/>
      <c r="C9" s="113"/>
      <c r="D9" s="113"/>
      <c r="E9" s="113"/>
      <c r="F9" s="113"/>
      <c r="G9" s="113"/>
      <c r="H9" s="113"/>
      <c r="I9" s="113"/>
      <c r="J9" s="113"/>
    </row>
  </sheetData>
  <mergeCells count="2">
    <mergeCell ref="A2:J2"/>
    <mergeCell ref="A9:J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L48"/>
  <sheetViews>
    <sheetView topLeftCell="A31" workbookViewId="0">
      <selection activeCell="H37" sqref="H37:H47"/>
    </sheetView>
  </sheetViews>
  <sheetFormatPr defaultColWidth="9.109375" defaultRowHeight="14.4" x14ac:dyDescent="0.3"/>
  <cols>
    <col min="1" max="1" width="35.109375" style="22" customWidth="1"/>
    <col min="2" max="4" width="7.5546875" style="22" bestFit="1" customWidth="1"/>
    <col min="5" max="7" width="7.5546875" style="22" customWidth="1"/>
    <col min="8" max="8" width="9.6640625" style="22" customWidth="1"/>
    <col min="9" max="9" width="9.109375" style="22" bestFit="1" customWidth="1"/>
    <col min="10" max="16384" width="9.109375" style="22"/>
  </cols>
  <sheetData>
    <row r="2" spans="1:12" x14ac:dyDescent="0.3">
      <c r="A2" s="114" t="s">
        <v>256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2" ht="17.399999999999999" customHeight="1" x14ac:dyDescent="0.3">
      <c r="A3" s="20" t="s">
        <v>77</v>
      </c>
      <c r="B3" s="89" t="s">
        <v>63</v>
      </c>
      <c r="C3" s="89" t="s">
        <v>64</v>
      </c>
      <c r="D3" s="89" t="s">
        <v>65</v>
      </c>
      <c r="E3" s="89" t="s">
        <v>270</v>
      </c>
      <c r="F3" s="89" t="s">
        <v>276</v>
      </c>
      <c r="G3" s="89" t="s">
        <v>281</v>
      </c>
      <c r="H3" s="101" t="s">
        <v>300</v>
      </c>
      <c r="I3" s="89" t="s">
        <v>66</v>
      </c>
      <c r="J3" s="33" t="s">
        <v>67</v>
      </c>
    </row>
    <row r="4" spans="1:12" x14ac:dyDescent="0.3">
      <c r="A4" s="93" t="s">
        <v>78</v>
      </c>
      <c r="B4" s="34">
        <v>71756.933999999994</v>
      </c>
      <c r="C4" s="34">
        <v>70717.073999999993</v>
      </c>
      <c r="D4" s="34">
        <v>116685.567</v>
      </c>
      <c r="E4" s="34">
        <v>75333.460000000006</v>
      </c>
      <c r="F4" s="34">
        <v>14848.013999999999</v>
      </c>
      <c r="G4" s="34">
        <v>124990.98699999999</v>
      </c>
      <c r="H4" s="34">
        <v>77632.850999999995</v>
      </c>
      <c r="I4" s="21">
        <f>SUM(B4:H4)</f>
        <v>551964.88699999999</v>
      </c>
      <c r="J4" s="50">
        <f t="shared" ref="J4:J16" si="0">I4/$I$17*100</f>
        <v>27.975221467524541</v>
      </c>
      <c r="L4" s="2"/>
    </row>
    <row r="5" spans="1:12" x14ac:dyDescent="0.3">
      <c r="A5" s="93" t="s">
        <v>80</v>
      </c>
      <c r="B5" s="34">
        <v>92335.633000000002</v>
      </c>
      <c r="C5" s="34">
        <v>91055.895999999993</v>
      </c>
      <c r="D5" s="34">
        <v>129352.75900000001</v>
      </c>
      <c r="E5" s="34">
        <v>93776.592999999993</v>
      </c>
      <c r="F5" s="34">
        <v>142752.565</v>
      </c>
      <c r="G5" s="34">
        <v>83827.096000000005</v>
      </c>
      <c r="H5" s="34">
        <v>131707.43900000001</v>
      </c>
      <c r="I5" s="21">
        <f t="shared" ref="I5:I16" si="1">SUM(B5:H5)</f>
        <v>764807.98100000003</v>
      </c>
      <c r="J5" s="50">
        <f t="shared" si="0"/>
        <v>38.76274225502555</v>
      </c>
    </row>
    <row r="6" spans="1:12" x14ac:dyDescent="0.3">
      <c r="A6" s="93" t="s">
        <v>81</v>
      </c>
      <c r="B6" s="34">
        <v>0</v>
      </c>
      <c r="C6" s="34">
        <v>2399.7649999999999</v>
      </c>
      <c r="D6" s="34">
        <v>100</v>
      </c>
      <c r="E6" s="34">
        <v>2543.7220000000002</v>
      </c>
      <c r="F6" s="34">
        <v>0</v>
      </c>
      <c r="G6" s="34">
        <v>0</v>
      </c>
      <c r="H6" s="34">
        <v>0</v>
      </c>
      <c r="I6" s="21">
        <f t="shared" si="1"/>
        <v>5043.4870000000001</v>
      </c>
      <c r="J6" s="50">
        <f t="shared" si="0"/>
        <v>0.25561891547202881</v>
      </c>
    </row>
    <row r="7" spans="1:12" x14ac:dyDescent="0.3">
      <c r="A7" s="93" t="s">
        <v>277</v>
      </c>
      <c r="B7" s="34">
        <v>0</v>
      </c>
      <c r="C7" s="34">
        <v>0</v>
      </c>
      <c r="D7" s="34">
        <v>0</v>
      </c>
      <c r="E7" s="34">
        <v>0</v>
      </c>
      <c r="F7" s="34">
        <v>1080.086</v>
      </c>
      <c r="G7" s="34">
        <v>0</v>
      </c>
      <c r="H7" s="34">
        <v>0</v>
      </c>
      <c r="I7" s="21">
        <f t="shared" si="1"/>
        <v>1080.086</v>
      </c>
      <c r="J7" s="50">
        <f t="shared" si="0"/>
        <v>5.4741969581069951E-2</v>
      </c>
    </row>
    <row r="8" spans="1:12" x14ac:dyDescent="0.3">
      <c r="A8" s="93" t="s">
        <v>271</v>
      </c>
      <c r="B8" s="34">
        <v>0</v>
      </c>
      <c r="C8" s="34">
        <v>0</v>
      </c>
      <c r="D8" s="34">
        <v>0</v>
      </c>
      <c r="E8" s="34">
        <v>12001.531000000001</v>
      </c>
      <c r="F8" s="34">
        <v>15025.925999999999</v>
      </c>
      <c r="G8" s="34">
        <v>0</v>
      </c>
      <c r="H8" s="34">
        <v>0</v>
      </c>
      <c r="I8" s="21">
        <f t="shared" si="1"/>
        <v>27027.457000000002</v>
      </c>
      <c r="J8" s="50">
        <f t="shared" si="0"/>
        <v>1.3698318735245862</v>
      </c>
    </row>
    <row r="9" spans="1:12" x14ac:dyDescent="0.3">
      <c r="A9" s="93" t="s">
        <v>82</v>
      </c>
      <c r="B9" s="34">
        <v>2379.7979999999998</v>
      </c>
      <c r="C9" s="34">
        <v>2483.6</v>
      </c>
      <c r="D9" s="34">
        <v>7714.4709999999995</v>
      </c>
      <c r="E9" s="34">
        <v>0</v>
      </c>
      <c r="F9" s="34">
        <v>2519.1990000000001</v>
      </c>
      <c r="G9" s="34">
        <v>7721.95</v>
      </c>
      <c r="H9" s="34">
        <v>4495.1899999999996</v>
      </c>
      <c r="I9" s="21">
        <f t="shared" si="1"/>
        <v>27314.207999999999</v>
      </c>
      <c r="J9" s="50">
        <f t="shared" si="0"/>
        <v>1.3843652667167405</v>
      </c>
    </row>
    <row r="10" spans="1:12" x14ac:dyDescent="0.3">
      <c r="A10" s="93" t="s">
        <v>278</v>
      </c>
      <c r="B10" s="34">
        <v>0</v>
      </c>
      <c r="C10" s="34">
        <v>0</v>
      </c>
      <c r="D10" s="34">
        <v>0</v>
      </c>
      <c r="E10" s="34">
        <v>0</v>
      </c>
      <c r="F10" s="34">
        <v>498.69499999999999</v>
      </c>
      <c r="G10" s="34">
        <v>0</v>
      </c>
      <c r="H10" s="34">
        <v>0</v>
      </c>
      <c r="I10" s="21">
        <f t="shared" si="1"/>
        <v>498.69499999999999</v>
      </c>
      <c r="J10" s="50">
        <f t="shared" si="0"/>
        <v>2.5275345222724559E-2</v>
      </c>
    </row>
    <row r="11" spans="1:12" x14ac:dyDescent="0.3">
      <c r="A11" s="93" t="s">
        <v>272</v>
      </c>
      <c r="B11" s="34">
        <v>0</v>
      </c>
      <c r="C11" s="34">
        <v>0</v>
      </c>
      <c r="D11" s="34">
        <v>0</v>
      </c>
      <c r="E11" s="34">
        <v>3250</v>
      </c>
      <c r="F11" s="34">
        <v>13752.8</v>
      </c>
      <c r="G11" s="34">
        <v>0</v>
      </c>
      <c r="H11" s="34">
        <v>0</v>
      </c>
      <c r="I11" s="21">
        <f t="shared" si="1"/>
        <v>17002.8</v>
      </c>
      <c r="J11" s="50">
        <f t="shared" si="0"/>
        <v>0.86175245340928042</v>
      </c>
    </row>
    <row r="12" spans="1:12" x14ac:dyDescent="0.3">
      <c r="A12" s="93" t="s">
        <v>83</v>
      </c>
      <c r="B12" s="34">
        <v>11024.429</v>
      </c>
      <c r="C12" s="34">
        <v>13562.492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21">
        <f t="shared" si="1"/>
        <v>24586.921000000002</v>
      </c>
      <c r="J12" s="50">
        <f t="shared" si="0"/>
        <v>1.2461382533188747</v>
      </c>
    </row>
    <row r="13" spans="1:12" x14ac:dyDescent="0.3">
      <c r="A13" s="93" t="s">
        <v>84</v>
      </c>
      <c r="B13" s="34">
        <v>68529.063999999998</v>
      </c>
      <c r="C13" s="34">
        <v>63740.786</v>
      </c>
      <c r="D13" s="34">
        <v>57877.105000000003</v>
      </c>
      <c r="E13" s="34">
        <v>64872.002999999997</v>
      </c>
      <c r="F13" s="34">
        <v>49025.107000000004</v>
      </c>
      <c r="G13" s="34">
        <v>47807.603999999999</v>
      </c>
      <c r="H13" s="34">
        <v>58788.415000000001</v>
      </c>
      <c r="I13" s="21">
        <f t="shared" si="1"/>
        <v>410640.08399999997</v>
      </c>
      <c r="J13" s="50">
        <f t="shared" si="0"/>
        <v>20.812460292139708</v>
      </c>
    </row>
    <row r="14" spans="1:12" x14ac:dyDescent="0.3">
      <c r="A14" s="93" t="s">
        <v>273</v>
      </c>
      <c r="B14" s="34">
        <v>0</v>
      </c>
      <c r="C14" s="34">
        <v>0</v>
      </c>
      <c r="D14" s="34">
        <v>0</v>
      </c>
      <c r="E14" s="34">
        <v>47153.908000000003</v>
      </c>
      <c r="F14" s="34">
        <v>43652.167000000001</v>
      </c>
      <c r="G14" s="34">
        <v>0</v>
      </c>
      <c r="H14" s="34">
        <v>21204.112000000001</v>
      </c>
      <c r="I14" s="21">
        <f t="shared" si="1"/>
        <v>112010.18700000001</v>
      </c>
      <c r="J14" s="50">
        <f t="shared" si="0"/>
        <v>5.6770092840051225</v>
      </c>
    </row>
    <row r="15" spans="1:12" x14ac:dyDescent="0.3">
      <c r="A15" s="93" t="s">
        <v>301</v>
      </c>
      <c r="B15" s="34">
        <v>0</v>
      </c>
      <c r="C15" s="34">
        <v>1998.7</v>
      </c>
      <c r="D15" s="34">
        <v>8480.75</v>
      </c>
      <c r="E15" s="34">
        <v>6984.69</v>
      </c>
      <c r="F15" s="34">
        <v>0</v>
      </c>
      <c r="G15" s="34">
        <v>0</v>
      </c>
      <c r="H15" s="34">
        <v>7000</v>
      </c>
      <c r="I15" s="21">
        <f t="shared" si="1"/>
        <v>24464.14</v>
      </c>
      <c r="J15" s="50">
        <f t="shared" si="0"/>
        <v>1.2399153472103486</v>
      </c>
    </row>
    <row r="16" spans="1:12" x14ac:dyDescent="0.3">
      <c r="A16" s="93" t="s">
        <v>85</v>
      </c>
      <c r="B16" s="34">
        <v>0</v>
      </c>
      <c r="C16" s="34">
        <v>0</v>
      </c>
      <c r="D16" s="34">
        <v>0</v>
      </c>
      <c r="E16" s="34">
        <v>3505.9679999999998</v>
      </c>
      <c r="F16" s="34">
        <v>0</v>
      </c>
      <c r="G16" s="34">
        <v>1100.0619999999999</v>
      </c>
      <c r="H16" s="34">
        <v>2002.25</v>
      </c>
      <c r="I16" s="21">
        <f t="shared" si="1"/>
        <v>6608.28</v>
      </c>
      <c r="J16" s="50">
        <f t="shared" si="0"/>
        <v>0.33492727684942952</v>
      </c>
    </row>
    <row r="17" spans="1:12" ht="16.95" customHeight="1" x14ac:dyDescent="0.3">
      <c r="A17" s="24" t="s">
        <v>86</v>
      </c>
      <c r="B17" s="21">
        <f t="shared" ref="B17:J17" si="2">SUM(B4:B16)</f>
        <v>246025.85800000001</v>
      </c>
      <c r="C17" s="21">
        <f t="shared" si="2"/>
        <v>245958.31299999999</v>
      </c>
      <c r="D17" s="21">
        <f t="shared" si="2"/>
        <v>320210.652</v>
      </c>
      <c r="E17" s="21">
        <f t="shared" si="2"/>
        <v>309421.875</v>
      </c>
      <c r="F17" s="21">
        <f t="shared" si="2"/>
        <v>283154.55900000001</v>
      </c>
      <c r="G17" s="21">
        <f t="shared" si="2"/>
        <v>265447.69899999996</v>
      </c>
      <c r="H17" s="21">
        <f t="shared" si="2"/>
        <v>302830.25700000004</v>
      </c>
      <c r="I17" s="21">
        <f t="shared" si="2"/>
        <v>1973049.213</v>
      </c>
      <c r="J17" s="21">
        <f t="shared" si="2"/>
        <v>100</v>
      </c>
    </row>
    <row r="18" spans="1:12" x14ac:dyDescent="0.3">
      <c r="A18" s="66" t="s">
        <v>258</v>
      </c>
    </row>
    <row r="20" spans="1:12" x14ac:dyDescent="0.3">
      <c r="A20" s="114" t="s">
        <v>259</v>
      </c>
      <c r="B20" s="114"/>
      <c r="C20" s="114"/>
      <c r="D20" s="114"/>
      <c r="E20" s="114"/>
      <c r="F20" s="114"/>
      <c r="G20" s="114"/>
      <c r="H20" s="114"/>
      <c r="I20" s="114"/>
      <c r="J20" s="114"/>
    </row>
    <row r="21" spans="1:12" ht="17.399999999999999" customHeight="1" x14ac:dyDescent="0.3">
      <c r="A21" s="20" t="s">
        <v>93</v>
      </c>
      <c r="B21" s="24" t="s">
        <v>63</v>
      </c>
      <c r="C21" s="24" t="s">
        <v>64</v>
      </c>
      <c r="D21" s="24" t="s">
        <v>65</v>
      </c>
      <c r="E21" s="76" t="s">
        <v>270</v>
      </c>
      <c r="F21" s="86" t="s">
        <v>276</v>
      </c>
      <c r="G21" s="89" t="s">
        <v>281</v>
      </c>
      <c r="H21" s="101" t="s">
        <v>300</v>
      </c>
      <c r="I21" s="24" t="s">
        <v>66</v>
      </c>
      <c r="J21" s="33" t="s">
        <v>67</v>
      </c>
    </row>
    <row r="22" spans="1:12" x14ac:dyDescent="0.3">
      <c r="A22" s="20" t="s">
        <v>98</v>
      </c>
      <c r="B22" s="34">
        <v>0</v>
      </c>
      <c r="C22" s="34">
        <v>12993.127999999999</v>
      </c>
      <c r="D22" s="34">
        <v>4988.3209999999999</v>
      </c>
      <c r="E22" s="34">
        <v>7957.3330000000005</v>
      </c>
      <c r="F22" s="34">
        <v>11975.314</v>
      </c>
      <c r="G22" s="34">
        <v>7983.2269999999999</v>
      </c>
      <c r="H22" s="34">
        <v>10970.703000000001</v>
      </c>
      <c r="I22" s="21">
        <f>SUM(B22:H22)</f>
        <v>56868.025999999998</v>
      </c>
      <c r="J22" s="50">
        <f t="shared" ref="J22:J31" si="3">I22/$I$32*100</f>
        <v>2.8822406266051916</v>
      </c>
      <c r="L22" s="2"/>
    </row>
    <row r="23" spans="1:12" ht="17.25" customHeight="1" x14ac:dyDescent="0.3">
      <c r="A23" s="20" t="s">
        <v>96</v>
      </c>
      <c r="B23" s="34">
        <v>11453.876</v>
      </c>
      <c r="C23" s="34">
        <v>10357.676000000001</v>
      </c>
      <c r="D23" s="34">
        <v>16982.338</v>
      </c>
      <c r="E23" s="34">
        <v>16202.027</v>
      </c>
      <c r="F23" s="34">
        <v>3992.6750000000002</v>
      </c>
      <c r="G23" s="34">
        <v>19494.683000000001</v>
      </c>
      <c r="H23" s="34">
        <v>11992.835999999999</v>
      </c>
      <c r="I23" s="21">
        <f t="shared" ref="I23:I31" si="4">SUM(B23:H23)</f>
        <v>90476.111000000004</v>
      </c>
      <c r="J23" s="50">
        <f t="shared" si="3"/>
        <v>4.5855982914096742</v>
      </c>
    </row>
    <row r="24" spans="1:12" ht="28.8" x14ac:dyDescent="0.3">
      <c r="A24" s="20" t="s">
        <v>274</v>
      </c>
      <c r="B24" s="34">
        <v>0</v>
      </c>
      <c r="C24" s="34">
        <v>0</v>
      </c>
      <c r="D24" s="34">
        <v>0</v>
      </c>
      <c r="E24" s="34">
        <v>6000.7650000000003</v>
      </c>
      <c r="F24" s="34">
        <v>0</v>
      </c>
      <c r="G24" s="34">
        <v>0</v>
      </c>
      <c r="H24" s="34">
        <v>0</v>
      </c>
      <c r="I24" s="21">
        <f t="shared" si="4"/>
        <v>6000.7650000000003</v>
      </c>
      <c r="J24" s="50">
        <f t="shared" si="3"/>
        <v>0.30413661050430174</v>
      </c>
    </row>
    <row r="25" spans="1:12" x14ac:dyDescent="0.3">
      <c r="A25" s="20" t="s">
        <v>100</v>
      </c>
      <c r="B25" s="34">
        <v>2379.7979999999998</v>
      </c>
      <c r="C25" s="34">
        <v>2833.6</v>
      </c>
      <c r="D25" s="34">
        <v>2562.078</v>
      </c>
      <c r="E25" s="34">
        <v>2543.7220000000002</v>
      </c>
      <c r="F25" s="34">
        <v>2519.1990000000001</v>
      </c>
      <c r="G25" s="34">
        <v>0</v>
      </c>
      <c r="H25" s="34">
        <v>0</v>
      </c>
      <c r="I25" s="21">
        <f t="shared" si="4"/>
        <v>12838.396999999999</v>
      </c>
      <c r="J25" s="50">
        <f t="shared" si="3"/>
        <v>0.65068812857837222</v>
      </c>
    </row>
    <row r="26" spans="1:12" x14ac:dyDescent="0.3">
      <c r="A26" s="20" t="s">
        <v>94</v>
      </c>
      <c r="B26" s="34">
        <v>108522.834</v>
      </c>
      <c r="C26" s="34">
        <v>117601.15499999998</v>
      </c>
      <c r="D26" s="34">
        <v>144297.26699999999</v>
      </c>
      <c r="E26" s="34">
        <v>123166.97399999994</v>
      </c>
      <c r="F26" s="34">
        <v>112617.09299999999</v>
      </c>
      <c r="G26" s="34">
        <v>104328.94300000001</v>
      </c>
      <c r="H26" s="34">
        <v>134524.36899999998</v>
      </c>
      <c r="I26" s="21">
        <f t="shared" si="4"/>
        <v>845058.63499999978</v>
      </c>
      <c r="J26" s="50">
        <f t="shared" si="3"/>
        <v>42.830083985340508</v>
      </c>
    </row>
    <row r="27" spans="1:12" ht="15.75" customHeight="1" x14ac:dyDescent="0.3">
      <c r="A27" s="20" t="s">
        <v>95</v>
      </c>
      <c r="B27" s="34">
        <v>105157.80700000002</v>
      </c>
      <c r="C27" s="34">
        <v>89701.343000000008</v>
      </c>
      <c r="D27" s="34">
        <v>130669.26699999999</v>
      </c>
      <c r="E27" s="34">
        <v>136917.56</v>
      </c>
      <c r="F27" s="34">
        <v>136662.15899999999</v>
      </c>
      <c r="G27" s="34">
        <v>114463.41000000002</v>
      </c>
      <c r="H27" s="34">
        <v>133348.60899999997</v>
      </c>
      <c r="I27" s="21">
        <f t="shared" si="4"/>
        <v>846920.15499999991</v>
      </c>
      <c r="J27" s="50">
        <f t="shared" si="3"/>
        <v>42.924431353248764</v>
      </c>
    </row>
    <row r="28" spans="1:12" ht="15" customHeight="1" x14ac:dyDescent="0.3">
      <c r="A28" s="20" t="s">
        <v>99</v>
      </c>
      <c r="B28" s="34">
        <v>7239.9340000000002</v>
      </c>
      <c r="C28" s="34">
        <v>7998.7999999999993</v>
      </c>
      <c r="D28" s="34">
        <v>0</v>
      </c>
      <c r="E28" s="34">
        <v>0</v>
      </c>
      <c r="F28" s="34">
        <v>0</v>
      </c>
      <c r="G28" s="34">
        <v>6005.2999999999993</v>
      </c>
      <c r="H28" s="34">
        <v>4982.2999999999993</v>
      </c>
      <c r="I28" s="21">
        <f t="shared" si="4"/>
        <v>26226.333999999999</v>
      </c>
      <c r="J28" s="50">
        <f t="shared" si="3"/>
        <v>1.3292285781419078</v>
      </c>
    </row>
    <row r="29" spans="1:12" x14ac:dyDescent="0.3">
      <c r="A29" s="20" t="s">
        <v>97</v>
      </c>
      <c r="B29" s="34">
        <v>4297.8950000000004</v>
      </c>
      <c r="C29" s="34">
        <v>4472.6109999999999</v>
      </c>
      <c r="D29" s="34">
        <v>7713.0809999999983</v>
      </c>
      <c r="E29" s="34">
        <v>5914.9139999999998</v>
      </c>
      <c r="F29" s="34">
        <v>3812.9360000000001</v>
      </c>
      <c r="G29" s="34">
        <v>8078.6659999999993</v>
      </c>
      <c r="H29" s="34">
        <v>2516.25</v>
      </c>
      <c r="I29" s="21">
        <f t="shared" si="4"/>
        <v>36806.353000000003</v>
      </c>
      <c r="J29" s="50">
        <f t="shared" si="3"/>
        <v>1.8654553955112123</v>
      </c>
    </row>
    <row r="30" spans="1:12" x14ac:dyDescent="0.3">
      <c r="A30" s="20" t="s">
        <v>101</v>
      </c>
      <c r="B30" s="34">
        <v>0</v>
      </c>
      <c r="C30" s="34">
        <v>0</v>
      </c>
      <c r="D30" s="34">
        <v>12998.3</v>
      </c>
      <c r="E30" s="34">
        <v>9001.1939999999995</v>
      </c>
      <c r="F30" s="34">
        <v>8977.9</v>
      </c>
      <c r="G30" s="34">
        <v>0</v>
      </c>
      <c r="H30" s="34"/>
      <c r="I30" s="21">
        <f t="shared" si="4"/>
        <v>30977.394</v>
      </c>
      <c r="J30" s="50">
        <f t="shared" si="3"/>
        <v>1.5700264238670059</v>
      </c>
    </row>
    <row r="31" spans="1:12" x14ac:dyDescent="0.3">
      <c r="A31" s="20" t="s">
        <v>102</v>
      </c>
      <c r="B31" s="34">
        <v>6973.7139999999999</v>
      </c>
      <c r="C31" s="34">
        <v>0</v>
      </c>
      <c r="D31" s="34">
        <v>0</v>
      </c>
      <c r="E31" s="34">
        <v>1717.386</v>
      </c>
      <c r="F31" s="34">
        <v>2597.2829999999999</v>
      </c>
      <c r="G31" s="34">
        <v>5093.47</v>
      </c>
      <c r="H31" s="34">
        <v>4495.1899999999996</v>
      </c>
      <c r="I31" s="21">
        <f t="shared" si="4"/>
        <v>20877.042999999998</v>
      </c>
      <c r="J31" s="50">
        <f t="shared" si="3"/>
        <v>1.0581106067930601</v>
      </c>
    </row>
    <row r="32" spans="1:12" ht="16.95" customHeight="1" x14ac:dyDescent="0.3">
      <c r="A32" s="24" t="s">
        <v>86</v>
      </c>
      <c r="B32" s="21">
        <f>SUM(B22:B31)</f>
        <v>246025.85800000001</v>
      </c>
      <c r="C32" s="21">
        <f t="shared" ref="C32:F32" si="5">SUM(C22:C31)</f>
        <v>245958.31299999999</v>
      </c>
      <c r="D32" s="21">
        <f t="shared" si="5"/>
        <v>320210.65199999994</v>
      </c>
      <c r="E32" s="21">
        <f t="shared" si="5"/>
        <v>309421.87499999994</v>
      </c>
      <c r="F32" s="21">
        <f t="shared" si="5"/>
        <v>283154.55899999995</v>
      </c>
      <c r="G32" s="21">
        <f>SUM(G22:G31)</f>
        <v>265447.69900000002</v>
      </c>
      <c r="H32" s="21">
        <f>SUM(H22:H31)</f>
        <v>302830.25699999993</v>
      </c>
      <c r="I32" s="21">
        <f>SUM(B32:H32)</f>
        <v>1973049.2129999998</v>
      </c>
      <c r="J32" s="21">
        <f>SUM(J22:J31)</f>
        <v>100.00000000000001</v>
      </c>
    </row>
    <row r="35" spans="1:10" x14ac:dyDescent="0.3">
      <c r="A35" s="114" t="s">
        <v>260</v>
      </c>
      <c r="B35" s="114"/>
      <c r="C35" s="114"/>
      <c r="D35" s="114"/>
      <c r="E35" s="114"/>
      <c r="F35" s="114"/>
      <c r="G35" s="114"/>
      <c r="H35" s="114"/>
      <c r="I35" s="114"/>
      <c r="J35" s="114"/>
    </row>
    <row r="36" spans="1:10" ht="18" customHeight="1" x14ac:dyDescent="0.3">
      <c r="A36" s="20" t="s">
        <v>158</v>
      </c>
      <c r="B36" s="24" t="s">
        <v>63</v>
      </c>
      <c r="C36" s="24" t="s">
        <v>64</v>
      </c>
      <c r="D36" s="24" t="s">
        <v>65</v>
      </c>
      <c r="E36" s="76" t="s">
        <v>270</v>
      </c>
      <c r="F36" s="86" t="s">
        <v>276</v>
      </c>
      <c r="G36" s="89" t="s">
        <v>281</v>
      </c>
      <c r="H36" s="101" t="s">
        <v>300</v>
      </c>
      <c r="I36" s="24" t="s">
        <v>66</v>
      </c>
      <c r="J36" s="33" t="s">
        <v>67</v>
      </c>
    </row>
    <row r="37" spans="1:10" x14ac:dyDescent="0.3">
      <c r="A37" s="20" t="s">
        <v>114</v>
      </c>
      <c r="B37" s="34">
        <v>0</v>
      </c>
      <c r="C37" s="34">
        <v>27794.852999999999</v>
      </c>
      <c r="D37" s="34">
        <v>14732.75</v>
      </c>
      <c r="E37" s="34">
        <v>24577.797999999999</v>
      </c>
      <c r="F37" s="34">
        <v>10116.812</v>
      </c>
      <c r="G37" s="34">
        <v>46741.888999999996</v>
      </c>
      <c r="H37" s="34">
        <v>8328.655999999999</v>
      </c>
      <c r="I37" s="21">
        <f>SUM(B37:H37)</f>
        <v>132292.758</v>
      </c>
      <c r="J37" s="50">
        <f t="shared" ref="J37:J47" si="6">I37/$I$48*100</f>
        <v>6.7049902824699581</v>
      </c>
    </row>
    <row r="38" spans="1:10" x14ac:dyDescent="0.3">
      <c r="A38" s="20" t="s">
        <v>113</v>
      </c>
      <c r="B38" s="34">
        <v>121524.81299999999</v>
      </c>
      <c r="C38" s="34">
        <v>62133.391000000003</v>
      </c>
      <c r="D38" s="34">
        <v>142361.88400000002</v>
      </c>
      <c r="E38" s="34">
        <v>120474.4</v>
      </c>
      <c r="F38" s="34">
        <v>113034.68900000001</v>
      </c>
      <c r="G38" s="34">
        <v>77943.990999999995</v>
      </c>
      <c r="H38" s="34">
        <v>132921.02499999999</v>
      </c>
      <c r="I38" s="21">
        <f t="shared" ref="I38:I47" si="7">SUM(B38:H38)</f>
        <v>770394.19300000009</v>
      </c>
      <c r="J38" s="50">
        <f t="shared" si="6"/>
        <v>39.045868087021709</v>
      </c>
    </row>
    <row r="39" spans="1:10" x14ac:dyDescent="0.3">
      <c r="A39" s="20" t="s">
        <v>116</v>
      </c>
      <c r="B39" s="34">
        <v>6973.7139999999999</v>
      </c>
      <c r="C39" s="34">
        <v>3003.3</v>
      </c>
      <c r="D39" s="34">
        <v>997.17600000000004</v>
      </c>
      <c r="E39" s="34">
        <v>3712.9189999999999</v>
      </c>
      <c r="F39" s="34">
        <v>3594.8829999999998</v>
      </c>
      <c r="G39" s="34">
        <v>6590.8700000000008</v>
      </c>
      <c r="H39" s="34">
        <v>9478.1329999999998</v>
      </c>
      <c r="I39" s="21">
        <f t="shared" si="7"/>
        <v>34350.995000000003</v>
      </c>
      <c r="J39" s="50">
        <f t="shared" si="6"/>
        <v>1.74101055227962</v>
      </c>
    </row>
    <row r="40" spans="1:10" ht="28.8" x14ac:dyDescent="0.3">
      <c r="A40" s="20" t="s">
        <v>282</v>
      </c>
      <c r="B40" s="34">
        <v>16974.068000000003</v>
      </c>
      <c r="C40" s="34">
        <v>34465.281999999999</v>
      </c>
      <c r="D40" s="34">
        <v>22016.908999999996</v>
      </c>
      <c r="E40" s="34">
        <v>22440.974000000002</v>
      </c>
      <c r="F40" s="34">
        <v>33542.328999999998</v>
      </c>
      <c r="G40" s="34">
        <v>30101.931999999997</v>
      </c>
      <c r="H40" s="34">
        <v>31019.934000000001</v>
      </c>
      <c r="I40" s="21">
        <f t="shared" si="7"/>
        <v>190561.42800000001</v>
      </c>
      <c r="J40" s="50">
        <f t="shared" si="6"/>
        <v>9.6582197111167538</v>
      </c>
    </row>
    <row r="41" spans="1:10" ht="30.75" customHeight="1" x14ac:dyDescent="0.3">
      <c r="A41" s="20" t="s">
        <v>118</v>
      </c>
      <c r="B41" s="34">
        <v>6984.4120000000003</v>
      </c>
      <c r="C41" s="34">
        <v>16710.226999999999</v>
      </c>
      <c r="D41" s="34">
        <v>12995.367</v>
      </c>
      <c r="E41" s="34">
        <v>13102.082</v>
      </c>
      <c r="F41" s="34">
        <v>6985.1440000000002</v>
      </c>
      <c r="G41" s="34">
        <v>9093.777</v>
      </c>
      <c r="H41" s="34">
        <v>9496.3389999999999</v>
      </c>
      <c r="I41" s="21">
        <f t="shared" si="7"/>
        <v>75367.347999999998</v>
      </c>
      <c r="J41" s="50">
        <f t="shared" si="6"/>
        <v>3.8198412641418482</v>
      </c>
    </row>
    <row r="42" spans="1:10" x14ac:dyDescent="0.3">
      <c r="A42" s="20" t="s">
        <v>130</v>
      </c>
      <c r="B42" s="34">
        <v>0</v>
      </c>
      <c r="C42" s="34">
        <v>0</v>
      </c>
      <c r="D42" s="34">
        <v>3484.8950000000004</v>
      </c>
      <c r="E42" s="34">
        <v>0</v>
      </c>
      <c r="F42" s="34">
        <v>0</v>
      </c>
      <c r="G42" s="34">
        <v>0</v>
      </c>
      <c r="H42" s="34"/>
      <c r="I42" s="21">
        <f t="shared" si="7"/>
        <v>3484.8950000000004</v>
      </c>
      <c r="J42" s="50">
        <f t="shared" si="6"/>
        <v>0.17662483921023212</v>
      </c>
    </row>
    <row r="43" spans="1:10" x14ac:dyDescent="0.3">
      <c r="A43" s="20" t="s">
        <v>117</v>
      </c>
      <c r="B43" s="34">
        <v>26885.608</v>
      </c>
      <c r="C43" s="34">
        <v>21835.640000000003</v>
      </c>
      <c r="D43" s="34">
        <v>40385.395999999993</v>
      </c>
      <c r="E43" s="34">
        <v>29994.979000000003</v>
      </c>
      <c r="F43" s="34">
        <v>30039.954000000002</v>
      </c>
      <c r="G43" s="34">
        <v>22693.999999999996</v>
      </c>
      <c r="H43" s="34">
        <v>28455.421000000002</v>
      </c>
      <c r="I43" s="21">
        <f t="shared" si="7"/>
        <v>200290.99800000002</v>
      </c>
      <c r="J43" s="50">
        <f t="shared" si="6"/>
        <v>10.151343244776937</v>
      </c>
    </row>
    <row r="44" spans="1:10" x14ac:dyDescent="0.3">
      <c r="A44" s="20" t="s">
        <v>111</v>
      </c>
      <c r="B44" s="34">
        <v>39609.845000000001</v>
      </c>
      <c r="C44" s="34">
        <v>52389.469000000005</v>
      </c>
      <c r="D44" s="34">
        <v>59223.88900000001</v>
      </c>
      <c r="E44" s="34">
        <v>67297.364000000001</v>
      </c>
      <c r="F44" s="34">
        <v>47720.735000000015</v>
      </c>
      <c r="G44" s="34">
        <v>41792.050999999999</v>
      </c>
      <c r="H44" s="34">
        <v>53507.949000000001</v>
      </c>
      <c r="I44" s="21">
        <f t="shared" si="7"/>
        <v>361541.30200000003</v>
      </c>
      <c r="J44" s="50">
        <f t="shared" si="6"/>
        <v>18.323988049455711</v>
      </c>
    </row>
    <row r="45" spans="1:10" x14ac:dyDescent="0.3">
      <c r="A45" s="20" t="s">
        <v>112</v>
      </c>
      <c r="B45" s="34">
        <v>26208.398000000001</v>
      </c>
      <c r="C45" s="34">
        <v>23443.155999999999</v>
      </c>
      <c r="D45" s="34">
        <v>23912.386000000002</v>
      </c>
      <c r="E45" s="34">
        <v>27821.359000000004</v>
      </c>
      <c r="F45" s="34">
        <v>38120.013000000006</v>
      </c>
      <c r="G45" s="34">
        <v>18888.927</v>
      </c>
      <c r="H45" s="34">
        <v>14322</v>
      </c>
      <c r="I45" s="21">
        <f t="shared" si="7"/>
        <v>172716.239</v>
      </c>
      <c r="J45" s="50">
        <f t="shared" si="6"/>
        <v>8.7537724787607711</v>
      </c>
    </row>
    <row r="46" spans="1:10" x14ac:dyDescent="0.3">
      <c r="A46" s="20" t="s">
        <v>115</v>
      </c>
      <c r="B46" s="34">
        <v>0</v>
      </c>
      <c r="C46" s="34">
        <v>3982.9949999999999</v>
      </c>
      <c r="D46" s="34">
        <v>0</v>
      </c>
      <c r="E46" s="34">
        <v>0</v>
      </c>
      <c r="F46" s="34">
        <v>0</v>
      </c>
      <c r="G46" s="34">
        <v>11600.261999999999</v>
      </c>
      <c r="H46" s="34">
        <v>15300.8</v>
      </c>
      <c r="I46" s="21">
        <f t="shared" si="7"/>
        <v>30884.056999999997</v>
      </c>
      <c r="J46" s="50">
        <f t="shared" si="6"/>
        <v>1.5652958272156385</v>
      </c>
    </row>
    <row r="47" spans="1:10" ht="28.8" x14ac:dyDescent="0.3">
      <c r="A47" s="20" t="s">
        <v>119</v>
      </c>
      <c r="B47" s="78">
        <v>865</v>
      </c>
      <c r="C47" s="78">
        <v>200</v>
      </c>
      <c r="D47" s="78">
        <v>100</v>
      </c>
      <c r="E47" s="78">
        <v>0</v>
      </c>
      <c r="F47" s="78">
        <v>0</v>
      </c>
      <c r="G47" s="78">
        <v>0</v>
      </c>
      <c r="H47" s="78">
        <v>0</v>
      </c>
      <c r="I47" s="21">
        <f t="shared" si="7"/>
        <v>1165</v>
      </c>
      <c r="J47" s="50">
        <f t="shared" si="6"/>
        <v>5.9045663550815843E-2</v>
      </c>
    </row>
    <row r="48" spans="1:10" ht="15.6" customHeight="1" x14ac:dyDescent="0.3">
      <c r="A48" s="24" t="s">
        <v>86</v>
      </c>
      <c r="B48" s="21">
        <f>SUM(B37:B47)</f>
        <v>246025.85800000001</v>
      </c>
      <c r="C48" s="21">
        <f t="shared" ref="C48:F48" si="8">SUM(C37:C47)</f>
        <v>245958.31300000002</v>
      </c>
      <c r="D48" s="21">
        <f t="shared" si="8"/>
        <v>320210.652</v>
      </c>
      <c r="E48" s="21">
        <f t="shared" si="8"/>
        <v>309421.875</v>
      </c>
      <c r="F48" s="21">
        <f t="shared" si="8"/>
        <v>283154.55900000001</v>
      </c>
      <c r="G48" s="21">
        <f>SUM(G37:G47)</f>
        <v>265447.69900000002</v>
      </c>
      <c r="H48" s="21">
        <f>SUM(H37:H47)</f>
        <v>302830.25699999998</v>
      </c>
      <c r="I48" s="21">
        <f>SUM(B48:H48)</f>
        <v>1973049.2130000002</v>
      </c>
      <c r="J48" s="21">
        <f>SUM(J37:J47)</f>
        <v>99.999999999999986</v>
      </c>
    </row>
  </sheetData>
  <sortState xmlns:xlrd2="http://schemas.microsoft.com/office/spreadsheetml/2017/richdata2" ref="A37:J47">
    <sortCondition descending="1" ref="I37:I47"/>
  </sortState>
  <mergeCells count="3">
    <mergeCell ref="A35:J35"/>
    <mergeCell ref="A2:J2"/>
    <mergeCell ref="A20:J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L49"/>
  <sheetViews>
    <sheetView topLeftCell="A28" workbookViewId="0">
      <selection activeCell="B49" sqref="B49:H49"/>
    </sheetView>
  </sheetViews>
  <sheetFormatPr defaultColWidth="9.109375" defaultRowHeight="14.4" x14ac:dyDescent="0.3"/>
  <cols>
    <col min="1" max="1" width="35.109375" style="22" customWidth="1"/>
    <col min="2" max="2" width="11.109375" style="22" customWidth="1"/>
    <col min="3" max="4" width="9.44140625" style="22" bestFit="1" customWidth="1"/>
    <col min="5" max="7" width="9.44140625" style="22" customWidth="1"/>
    <col min="8" max="8" width="10.5546875" style="22" customWidth="1"/>
    <col min="9" max="9" width="10.109375" style="22" bestFit="1" customWidth="1"/>
    <col min="10" max="16384" width="9.109375" style="22"/>
  </cols>
  <sheetData>
    <row r="2" spans="1:10" x14ac:dyDescent="0.3">
      <c r="A2" s="114" t="s">
        <v>261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17.25" customHeight="1" x14ac:dyDescent="0.3">
      <c r="A3" s="20" t="s">
        <v>77</v>
      </c>
      <c r="B3" s="24" t="s">
        <v>63</v>
      </c>
      <c r="C3" s="24" t="s">
        <v>64</v>
      </c>
      <c r="D3" s="24" t="s">
        <v>65</v>
      </c>
      <c r="E3" s="76" t="s">
        <v>270</v>
      </c>
      <c r="F3" s="88" t="s">
        <v>276</v>
      </c>
      <c r="G3" s="89" t="s">
        <v>281</v>
      </c>
      <c r="H3" s="101" t="s">
        <v>300</v>
      </c>
      <c r="I3" s="24" t="s">
        <v>66</v>
      </c>
      <c r="J3" s="33" t="s">
        <v>67</v>
      </c>
    </row>
    <row r="4" spans="1:10" x14ac:dyDescent="0.3">
      <c r="A4" s="93" t="s">
        <v>279</v>
      </c>
      <c r="B4" s="23">
        <v>0</v>
      </c>
      <c r="C4" s="23">
        <v>0</v>
      </c>
      <c r="D4" s="23">
        <v>0</v>
      </c>
      <c r="E4" s="23">
        <v>0</v>
      </c>
      <c r="F4" s="23">
        <v>4501.8109999999997</v>
      </c>
      <c r="G4" s="23">
        <v>0</v>
      </c>
      <c r="H4" s="23">
        <v>0</v>
      </c>
      <c r="I4" s="21">
        <f>SUM(B4:H4)</f>
        <v>4501.8109999999997</v>
      </c>
      <c r="J4" s="50">
        <f t="shared" ref="J4:J19" si="0">I4/$I$20*100</f>
        <v>1.0868664373383603</v>
      </c>
    </row>
    <row r="5" spans="1:10" x14ac:dyDescent="0.3">
      <c r="A5" s="93" t="s">
        <v>79</v>
      </c>
      <c r="B5" s="23">
        <v>17328.624</v>
      </c>
      <c r="C5" s="23">
        <v>11747.909</v>
      </c>
      <c r="D5" s="23">
        <v>23872.225999999999</v>
      </c>
      <c r="E5" s="23">
        <v>43832.324999999997</v>
      </c>
      <c r="F5" s="23">
        <v>25537.525000000001</v>
      </c>
      <c r="G5" s="23">
        <v>14658.537</v>
      </c>
      <c r="H5" s="23">
        <v>16872.941999999999</v>
      </c>
      <c r="I5" s="21">
        <f>SUM(B5:H5)</f>
        <v>153850.08800000002</v>
      </c>
      <c r="J5" s="50">
        <f t="shared" si="0"/>
        <v>37.14382878995881</v>
      </c>
    </row>
    <row r="6" spans="1:10" ht="13.5" customHeight="1" x14ac:dyDescent="0.3">
      <c r="A6" s="93" t="s">
        <v>87</v>
      </c>
      <c r="B6" s="23">
        <v>9567.2189999999991</v>
      </c>
      <c r="C6" s="23">
        <v>7196.973</v>
      </c>
      <c r="D6" s="23">
        <v>4944.7920000000004</v>
      </c>
      <c r="E6" s="23">
        <v>21451.399000000001</v>
      </c>
      <c r="F6" s="23">
        <v>3803.8530000000001</v>
      </c>
      <c r="G6" s="23">
        <v>2196.6770000000001</v>
      </c>
      <c r="H6" s="23">
        <v>9492.4680000000008</v>
      </c>
      <c r="I6" s="21">
        <f t="shared" ref="I6:I19" si="1">SUM(B6:H6)</f>
        <v>58653.381000000008</v>
      </c>
      <c r="J6" s="50">
        <f t="shared" si="0"/>
        <v>14.16061030667869</v>
      </c>
    </row>
    <row r="7" spans="1:10" x14ac:dyDescent="0.3">
      <c r="A7" s="93" t="s">
        <v>262</v>
      </c>
      <c r="B7" s="23">
        <v>7267.6959999999999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3288.6469999999999</v>
      </c>
      <c r="I7" s="21">
        <f t="shared" si="1"/>
        <v>10556.343000000001</v>
      </c>
      <c r="J7" s="50">
        <f t="shared" si="0"/>
        <v>2.5486043078511607</v>
      </c>
    </row>
    <row r="8" spans="1:10" x14ac:dyDescent="0.3">
      <c r="A8" s="93" t="s">
        <v>275</v>
      </c>
      <c r="B8" s="23">
        <v>0</v>
      </c>
      <c r="C8" s="23">
        <v>0</v>
      </c>
      <c r="D8" s="23">
        <v>0</v>
      </c>
      <c r="E8" s="23">
        <v>4307.4449999999997</v>
      </c>
      <c r="F8" s="23">
        <v>2126.4229999999998</v>
      </c>
      <c r="G8" s="23">
        <v>4128.1149999999998</v>
      </c>
      <c r="H8" s="23">
        <v>4106.277</v>
      </c>
      <c r="I8" s="21">
        <f t="shared" si="1"/>
        <v>14668.26</v>
      </c>
      <c r="J8" s="50">
        <f t="shared" si="0"/>
        <v>3.5413391384384596</v>
      </c>
    </row>
    <row r="9" spans="1:10" x14ac:dyDescent="0.3">
      <c r="A9" s="93" t="s">
        <v>283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925.90899999999999</v>
      </c>
      <c r="H9" s="23">
        <v>0</v>
      </c>
      <c r="I9" s="21">
        <f t="shared" si="1"/>
        <v>925.90899999999999</v>
      </c>
      <c r="J9" s="50">
        <f t="shared" si="0"/>
        <v>0.22354101852110714</v>
      </c>
    </row>
    <row r="10" spans="1:10" x14ac:dyDescent="0.3">
      <c r="A10" s="93" t="s">
        <v>284</v>
      </c>
      <c r="B10" s="23">
        <v>0</v>
      </c>
      <c r="C10" s="23">
        <v>4387.46</v>
      </c>
      <c r="D10" s="23">
        <v>3654.1970000000001</v>
      </c>
      <c r="E10" s="23">
        <v>0</v>
      </c>
      <c r="F10" s="23">
        <v>2167.7979999999998</v>
      </c>
      <c r="G10" s="23">
        <v>2099.8380000000002</v>
      </c>
      <c r="H10" s="23">
        <v>0</v>
      </c>
      <c r="I10" s="21">
        <f t="shared" si="1"/>
        <v>12309.293</v>
      </c>
      <c r="J10" s="50">
        <f t="shared" si="0"/>
        <v>2.9718167708648848</v>
      </c>
    </row>
    <row r="11" spans="1:10" x14ac:dyDescent="0.3">
      <c r="A11" s="93" t="s">
        <v>88</v>
      </c>
      <c r="B11" s="23">
        <v>0</v>
      </c>
      <c r="C11" s="23">
        <v>33</v>
      </c>
      <c r="D11" s="23">
        <v>33</v>
      </c>
      <c r="E11" s="23">
        <v>0</v>
      </c>
      <c r="F11" s="23">
        <v>22</v>
      </c>
      <c r="G11" s="23">
        <v>3.9</v>
      </c>
      <c r="H11" s="23">
        <v>22</v>
      </c>
      <c r="I11" s="21">
        <f t="shared" si="1"/>
        <v>113.9</v>
      </c>
      <c r="J11" s="50">
        <f t="shared" si="0"/>
        <v>2.7498730447111007E-2</v>
      </c>
    </row>
    <row r="12" spans="1:10" x14ac:dyDescent="0.3">
      <c r="A12" s="93" t="s">
        <v>89</v>
      </c>
      <c r="B12" s="23">
        <v>1865.059</v>
      </c>
      <c r="C12" s="23">
        <v>100.054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1">
        <f t="shared" si="1"/>
        <v>1965.1130000000001</v>
      </c>
      <c r="J12" s="50">
        <f t="shared" si="0"/>
        <v>0.47443470311776692</v>
      </c>
    </row>
    <row r="13" spans="1:10" x14ac:dyDescent="0.3">
      <c r="A13" s="93" t="s">
        <v>90</v>
      </c>
      <c r="B13" s="23">
        <v>1509.1179999999999</v>
      </c>
      <c r="C13" s="23"/>
      <c r="D13" s="23">
        <v>1556.6</v>
      </c>
      <c r="E13" s="23">
        <v>4079.63</v>
      </c>
      <c r="F13" s="23">
        <v>2043.633</v>
      </c>
      <c r="G13" s="23">
        <v>4860.6689999999999</v>
      </c>
      <c r="H13" s="23">
        <v>6397.6750000000002</v>
      </c>
      <c r="I13" s="21">
        <f t="shared" si="1"/>
        <v>20447.325000000001</v>
      </c>
      <c r="J13" s="50">
        <f t="shared" si="0"/>
        <v>4.9365713655792289</v>
      </c>
    </row>
    <row r="14" spans="1:10" x14ac:dyDescent="0.3">
      <c r="A14" s="93" t="s">
        <v>91</v>
      </c>
      <c r="B14" s="23">
        <v>1924.2149999999999</v>
      </c>
      <c r="C14" s="23">
        <v>16420.216</v>
      </c>
      <c r="D14" s="23">
        <v>6740.2179999999998</v>
      </c>
      <c r="E14" s="23">
        <v>0</v>
      </c>
      <c r="F14" s="23">
        <v>0</v>
      </c>
      <c r="G14" s="23">
        <v>0</v>
      </c>
      <c r="H14" s="23">
        <v>0</v>
      </c>
      <c r="I14" s="21">
        <f t="shared" si="1"/>
        <v>25084.649000000001</v>
      </c>
      <c r="J14" s="50">
        <f t="shared" si="0"/>
        <v>6.056154532145678</v>
      </c>
    </row>
    <row r="15" spans="1:10" x14ac:dyDescent="0.3">
      <c r="A15" s="93" t="s">
        <v>257</v>
      </c>
      <c r="B15" s="23">
        <v>27.251999999999999</v>
      </c>
      <c r="C15" s="23">
        <v>20.867999999999999</v>
      </c>
      <c r="D15" s="23">
        <v>13.9</v>
      </c>
      <c r="E15" s="23">
        <v>14.1</v>
      </c>
      <c r="F15" s="23">
        <v>11.3</v>
      </c>
      <c r="G15" s="23">
        <v>11</v>
      </c>
      <c r="H15" s="23">
        <v>10.119999999999999</v>
      </c>
      <c r="I15" s="21">
        <f t="shared" si="1"/>
        <v>108.53999999999999</v>
      </c>
      <c r="J15" s="50">
        <f t="shared" si="0"/>
        <v>2.6204672543717548E-2</v>
      </c>
    </row>
    <row r="16" spans="1:10" x14ac:dyDescent="0.3">
      <c r="A16" s="93" t="s">
        <v>92</v>
      </c>
      <c r="B16" s="23">
        <v>8862.1970000000001</v>
      </c>
      <c r="C16" s="23">
        <v>12408.157999999999</v>
      </c>
      <c r="D16" s="23">
        <v>19984.696</v>
      </c>
      <c r="E16" s="23">
        <v>13225.798000000001</v>
      </c>
      <c r="F16" s="23">
        <v>5695.8190000000004</v>
      </c>
      <c r="G16" s="23">
        <v>12010.525</v>
      </c>
      <c r="H16" s="23">
        <v>11075.383</v>
      </c>
      <c r="I16" s="21">
        <f t="shared" si="1"/>
        <v>83262.576000000001</v>
      </c>
      <c r="J16" s="50">
        <f t="shared" si="0"/>
        <v>20.101976591361669</v>
      </c>
    </row>
    <row r="17" spans="1:10" x14ac:dyDescent="0.3">
      <c r="A17" s="93" t="s">
        <v>263</v>
      </c>
      <c r="B17" s="23">
        <v>0</v>
      </c>
      <c r="C17" s="23">
        <v>10212.407999999999</v>
      </c>
      <c r="D17" s="23">
        <v>12006.358</v>
      </c>
      <c r="E17" s="23">
        <v>0</v>
      </c>
      <c r="F17" s="23">
        <v>0</v>
      </c>
      <c r="G17" s="23">
        <v>0</v>
      </c>
      <c r="H17" s="23">
        <v>0</v>
      </c>
      <c r="I17" s="21">
        <f t="shared" si="1"/>
        <v>22218.766</v>
      </c>
      <c r="J17" s="50">
        <f t="shared" si="0"/>
        <v>5.3642480869309468</v>
      </c>
    </row>
    <row r="18" spans="1:10" x14ac:dyDescent="0.3">
      <c r="A18" s="93" t="s">
        <v>85</v>
      </c>
      <c r="B18" s="23">
        <v>5054.9350000000004</v>
      </c>
      <c r="C18" s="23">
        <v>0</v>
      </c>
      <c r="D18" s="23">
        <v>450</v>
      </c>
      <c r="E18" s="23">
        <v>0</v>
      </c>
      <c r="F18" s="23">
        <v>0</v>
      </c>
      <c r="G18" s="23">
        <v>0</v>
      </c>
      <c r="H18" s="23">
        <v>0</v>
      </c>
      <c r="I18" s="21">
        <f t="shared" si="1"/>
        <v>5504.9350000000004</v>
      </c>
      <c r="J18" s="50">
        <f t="shared" si="0"/>
        <v>1.3290493739584464</v>
      </c>
    </row>
    <row r="19" spans="1:10" x14ac:dyDescent="0.3">
      <c r="A19" s="93" t="s">
        <v>325</v>
      </c>
      <c r="B19" s="23">
        <v>0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30.050999999999998</v>
      </c>
      <c r="I19" s="21">
        <f t="shared" si="1"/>
        <v>30.050999999999998</v>
      </c>
      <c r="J19" s="50">
        <f t="shared" si="0"/>
        <v>7.2551742639695594E-3</v>
      </c>
    </row>
    <row r="20" spans="1:10" x14ac:dyDescent="0.3">
      <c r="A20" s="24" t="s">
        <v>86</v>
      </c>
      <c r="B20" s="21">
        <f t="shared" ref="B20:H20" si="2">SUM(B4:B19)</f>
        <v>53406.315000000002</v>
      </c>
      <c r="C20" s="21">
        <f t="shared" si="2"/>
        <v>62527.045999999988</v>
      </c>
      <c r="D20" s="21">
        <f t="shared" si="2"/>
        <v>73255.986999999994</v>
      </c>
      <c r="E20" s="21">
        <f t="shared" si="2"/>
        <v>86910.697</v>
      </c>
      <c r="F20" s="21">
        <f t="shared" si="2"/>
        <v>45910.162000000018</v>
      </c>
      <c r="G20" s="21">
        <f t="shared" si="2"/>
        <v>40895.17</v>
      </c>
      <c r="H20" s="21">
        <f t="shared" si="2"/>
        <v>51295.563000000009</v>
      </c>
      <c r="I20" s="21">
        <f>SUM(B20:H20)</f>
        <v>414200.94</v>
      </c>
      <c r="J20" s="21">
        <f>SUM(J4:J19)</f>
        <v>99.999999999999986</v>
      </c>
    </row>
    <row r="21" spans="1:10" x14ac:dyDescent="0.3">
      <c r="A21" s="68" t="s">
        <v>265</v>
      </c>
    </row>
    <row r="23" spans="1:10" x14ac:dyDescent="0.3">
      <c r="A23" s="114" t="s">
        <v>264</v>
      </c>
      <c r="B23" s="114"/>
      <c r="C23" s="114"/>
      <c r="D23" s="114"/>
      <c r="E23" s="114"/>
      <c r="F23" s="114"/>
      <c r="G23" s="114"/>
      <c r="H23" s="114"/>
      <c r="I23" s="114"/>
      <c r="J23" s="114"/>
    </row>
    <row r="24" spans="1:10" x14ac:dyDescent="0.3">
      <c r="A24" s="20" t="s">
        <v>93</v>
      </c>
      <c r="B24" s="24" t="s">
        <v>63</v>
      </c>
      <c r="C24" s="24" t="s">
        <v>64</v>
      </c>
      <c r="D24" s="24" t="s">
        <v>65</v>
      </c>
      <c r="E24" s="76" t="s">
        <v>270</v>
      </c>
      <c r="F24" s="88" t="s">
        <v>276</v>
      </c>
      <c r="G24" s="89" t="s">
        <v>281</v>
      </c>
      <c r="H24" s="101" t="s">
        <v>300</v>
      </c>
      <c r="I24" s="24" t="s">
        <v>66</v>
      </c>
      <c r="J24" s="33" t="s">
        <v>67</v>
      </c>
    </row>
    <row r="25" spans="1:10" x14ac:dyDescent="0.3">
      <c r="A25" s="20" t="s">
        <v>98</v>
      </c>
      <c r="B25" s="79">
        <v>0</v>
      </c>
      <c r="C25" s="79">
        <v>0</v>
      </c>
      <c r="D25" s="79">
        <v>0</v>
      </c>
      <c r="E25" s="79">
        <v>2516.8240000000001</v>
      </c>
      <c r="F25" s="79">
        <v>0</v>
      </c>
      <c r="G25" s="79">
        <v>0</v>
      </c>
      <c r="H25" s="79">
        <v>0</v>
      </c>
      <c r="I25" s="37">
        <f>SUM(B25:H25)</f>
        <v>2516.8240000000001</v>
      </c>
      <c r="J25" s="51">
        <f t="shared" ref="J25:J35" si="3">I25/$I$36*100</f>
        <v>0.60763357997207834</v>
      </c>
    </row>
    <row r="26" spans="1:10" x14ac:dyDescent="0.3">
      <c r="A26" s="20" t="s">
        <v>96</v>
      </c>
      <c r="B26" s="60">
        <v>0</v>
      </c>
      <c r="C26" s="60">
        <v>0</v>
      </c>
      <c r="D26" s="60">
        <v>0</v>
      </c>
      <c r="E26" s="60">
        <v>0</v>
      </c>
      <c r="F26" s="60">
        <v>2015.0930000000001</v>
      </c>
      <c r="G26" s="60">
        <v>3320.6390000000001</v>
      </c>
      <c r="H26" s="60">
        <v>5620.3419999999996</v>
      </c>
      <c r="I26" s="37">
        <f>SUM(B26:H26)</f>
        <v>10956.074000000001</v>
      </c>
      <c r="J26" s="51">
        <f t="shared" si="3"/>
        <v>2.6451108488551478</v>
      </c>
    </row>
    <row r="27" spans="1:10" ht="28.8" x14ac:dyDescent="0.3">
      <c r="A27" s="20" t="s">
        <v>103</v>
      </c>
      <c r="B27" s="60">
        <v>6.65</v>
      </c>
      <c r="C27" s="60">
        <v>6.4</v>
      </c>
      <c r="D27" s="60">
        <v>5.0999999999999996</v>
      </c>
      <c r="E27" s="60">
        <v>10.4</v>
      </c>
      <c r="F27" s="60">
        <v>5.8</v>
      </c>
      <c r="G27" s="60">
        <v>3.6</v>
      </c>
      <c r="H27" s="60">
        <v>4.1999999999999993</v>
      </c>
      <c r="I27" s="37">
        <f t="shared" ref="I27:I35" si="4">SUM(B27:H27)</f>
        <v>42.149999999999991</v>
      </c>
      <c r="J27" s="51">
        <f t="shared" si="3"/>
        <v>1.0176220266424309E-2</v>
      </c>
    </row>
    <row r="28" spans="1:10" x14ac:dyDescent="0.3">
      <c r="A28" s="20" t="s">
        <v>104</v>
      </c>
      <c r="B28" s="67">
        <v>0</v>
      </c>
      <c r="C28" s="67">
        <v>33</v>
      </c>
      <c r="D28" s="67">
        <v>33</v>
      </c>
      <c r="E28" s="67">
        <v>0</v>
      </c>
      <c r="F28" s="67">
        <v>2</v>
      </c>
      <c r="G28" s="67">
        <v>0</v>
      </c>
      <c r="H28" s="67">
        <v>22</v>
      </c>
      <c r="I28" s="37">
        <f t="shared" si="4"/>
        <v>90</v>
      </c>
      <c r="J28" s="51">
        <f t="shared" si="3"/>
        <v>2.1728584198770773E-2</v>
      </c>
    </row>
    <row r="29" spans="1:10" x14ac:dyDescent="0.3">
      <c r="A29" s="20" t="s">
        <v>105</v>
      </c>
      <c r="B29" s="79">
        <v>0</v>
      </c>
      <c r="C29" s="79">
        <v>1</v>
      </c>
      <c r="D29" s="79">
        <v>1</v>
      </c>
      <c r="E29" s="79">
        <v>0</v>
      </c>
      <c r="F29" s="79">
        <v>1</v>
      </c>
      <c r="G29" s="79">
        <v>0.9</v>
      </c>
      <c r="H29" s="79">
        <v>0</v>
      </c>
      <c r="I29" s="37">
        <f t="shared" si="4"/>
        <v>3.9</v>
      </c>
      <c r="J29" s="51">
        <f t="shared" si="3"/>
        <v>9.4157198194673344E-4</v>
      </c>
    </row>
    <row r="30" spans="1:10" x14ac:dyDescent="0.3">
      <c r="A30" s="20" t="s">
        <v>94</v>
      </c>
      <c r="B30" s="60">
        <v>10353.327000000001</v>
      </c>
      <c r="C30" s="60">
        <v>32947.900999999998</v>
      </c>
      <c r="D30" s="60">
        <v>36863.711000000003</v>
      </c>
      <c r="E30" s="60">
        <v>28840.159</v>
      </c>
      <c r="F30" s="60">
        <v>9091.726999999999</v>
      </c>
      <c r="G30" s="60">
        <v>0</v>
      </c>
      <c r="H30" s="60">
        <v>1858.585</v>
      </c>
      <c r="I30" s="37">
        <f t="shared" si="4"/>
        <v>119955.41000000002</v>
      </c>
      <c r="J30" s="51">
        <f t="shared" si="3"/>
        <v>28.960680292034112</v>
      </c>
    </row>
    <row r="31" spans="1:10" x14ac:dyDescent="0.3">
      <c r="A31" s="20" t="s">
        <v>106</v>
      </c>
      <c r="B31" s="60">
        <v>5.4</v>
      </c>
      <c r="C31" s="60">
        <v>2</v>
      </c>
      <c r="D31" s="60">
        <v>2</v>
      </c>
      <c r="E31" s="60">
        <v>0</v>
      </c>
      <c r="F31" s="60">
        <v>22</v>
      </c>
      <c r="G31" s="60">
        <v>3.2</v>
      </c>
      <c r="H31" s="60">
        <v>0</v>
      </c>
      <c r="I31" s="37">
        <f t="shared" si="4"/>
        <v>34.6</v>
      </c>
      <c r="J31" s="51">
        <f t="shared" si="3"/>
        <v>8.3534334808607648E-3</v>
      </c>
    </row>
    <row r="32" spans="1:10" x14ac:dyDescent="0.3">
      <c r="A32" s="20" t="s">
        <v>95</v>
      </c>
      <c r="B32" s="67">
        <v>42055.736000000004</v>
      </c>
      <c r="C32" s="67">
        <v>27835.277000000002</v>
      </c>
      <c r="D32" s="67">
        <v>30668.086000000003</v>
      </c>
      <c r="E32" s="67">
        <v>55539.614000000001</v>
      </c>
      <c r="F32" s="67">
        <v>34770.042000000001</v>
      </c>
      <c r="G32" s="67">
        <v>37559.631000000001</v>
      </c>
      <c r="H32" s="67">
        <v>43784.515999999996</v>
      </c>
      <c r="I32" s="37">
        <f t="shared" si="4"/>
        <v>272212.902</v>
      </c>
      <c r="J32" s="51">
        <f t="shared" si="3"/>
        <v>65.720010678874857</v>
      </c>
    </row>
    <row r="33" spans="1:12" ht="28.8" x14ac:dyDescent="0.3">
      <c r="A33" s="80" t="s">
        <v>107</v>
      </c>
      <c r="B33" s="79">
        <v>7.702</v>
      </c>
      <c r="C33" s="79">
        <v>6.968</v>
      </c>
      <c r="D33" s="79">
        <v>1.1000000000000001</v>
      </c>
      <c r="E33" s="79">
        <v>1.2</v>
      </c>
      <c r="F33" s="79">
        <v>0</v>
      </c>
      <c r="G33" s="79">
        <v>2.2000000000000002</v>
      </c>
      <c r="H33" s="79">
        <v>0.92</v>
      </c>
      <c r="I33" s="37">
        <f t="shared" si="4"/>
        <v>20.09</v>
      </c>
      <c r="J33" s="51">
        <f t="shared" si="3"/>
        <v>4.8503028505922762E-3</v>
      </c>
    </row>
    <row r="34" spans="1:12" x14ac:dyDescent="0.3">
      <c r="A34" s="80" t="s">
        <v>101</v>
      </c>
      <c r="B34" s="60">
        <v>970</v>
      </c>
      <c r="C34" s="60">
        <v>1690</v>
      </c>
      <c r="D34" s="60">
        <v>5677.29</v>
      </c>
      <c r="E34" s="60">
        <v>0</v>
      </c>
      <c r="F34" s="60">
        <v>0</v>
      </c>
      <c r="G34" s="60">
        <v>0</v>
      </c>
      <c r="H34" s="60">
        <v>0</v>
      </c>
      <c r="I34" s="37">
        <f t="shared" si="4"/>
        <v>8337.2900000000009</v>
      </c>
      <c r="J34" s="51">
        <f t="shared" si="3"/>
        <v>2.0128611972729957</v>
      </c>
    </row>
    <row r="35" spans="1:12" ht="28.8" x14ac:dyDescent="0.3">
      <c r="A35" s="20" t="s">
        <v>108</v>
      </c>
      <c r="B35" s="60">
        <v>7.5</v>
      </c>
      <c r="C35" s="60">
        <v>4.5</v>
      </c>
      <c r="D35" s="60">
        <v>4.7</v>
      </c>
      <c r="E35" s="60">
        <v>2.5</v>
      </c>
      <c r="F35" s="60">
        <v>2.5</v>
      </c>
      <c r="G35" s="60">
        <v>5</v>
      </c>
      <c r="H35" s="60">
        <v>5</v>
      </c>
      <c r="I35" s="37">
        <f t="shared" si="4"/>
        <v>31.7</v>
      </c>
      <c r="J35" s="51">
        <f t="shared" si="3"/>
        <v>7.6532902122337055E-3</v>
      </c>
    </row>
    <row r="36" spans="1:12" x14ac:dyDescent="0.3">
      <c r="A36" s="61" t="s">
        <v>86</v>
      </c>
      <c r="B36" s="21">
        <f>SUM(B25:B35)</f>
        <v>53406.315000000002</v>
      </c>
      <c r="C36" s="21">
        <f t="shared" ref="C36:J36" si="5">SUM(C25:C35)</f>
        <v>62527.046000000002</v>
      </c>
      <c r="D36" s="21">
        <f t="shared" si="5"/>
        <v>73255.986999999994</v>
      </c>
      <c r="E36" s="21">
        <f t="shared" si="5"/>
        <v>86910.697</v>
      </c>
      <c r="F36" s="21">
        <f t="shared" si="5"/>
        <v>45910.161999999997</v>
      </c>
      <c r="G36" s="21">
        <f>SUM(G25:G35)</f>
        <v>40895.17</v>
      </c>
      <c r="H36" s="21">
        <f>SUM(H25:H35)</f>
        <v>51295.562999999995</v>
      </c>
      <c r="I36" s="37">
        <f>SUM(B36:H36)</f>
        <v>414200.93999999994</v>
      </c>
      <c r="J36" s="21">
        <f t="shared" si="5"/>
        <v>100.00000000000003</v>
      </c>
    </row>
    <row r="39" spans="1:12" x14ac:dyDescent="0.3">
      <c r="A39" s="114" t="s">
        <v>266</v>
      </c>
      <c r="B39" s="114"/>
      <c r="C39" s="114"/>
      <c r="D39" s="114"/>
      <c r="E39" s="114"/>
      <c r="F39" s="114"/>
      <c r="G39" s="114"/>
      <c r="H39" s="114"/>
      <c r="I39" s="114"/>
      <c r="J39" s="114"/>
    </row>
    <row r="40" spans="1:12" x14ac:dyDescent="0.3">
      <c r="A40" s="20" t="s">
        <v>158</v>
      </c>
      <c r="B40" s="24" t="s">
        <v>63</v>
      </c>
      <c r="C40" s="24" t="s">
        <v>64</v>
      </c>
      <c r="D40" s="24" t="s">
        <v>65</v>
      </c>
      <c r="E40" s="76" t="s">
        <v>270</v>
      </c>
      <c r="F40" s="88" t="s">
        <v>276</v>
      </c>
      <c r="G40" s="89" t="s">
        <v>281</v>
      </c>
      <c r="H40" s="101" t="s">
        <v>300</v>
      </c>
      <c r="I40" s="24" t="s">
        <v>66</v>
      </c>
      <c r="J40" s="33" t="s">
        <v>67</v>
      </c>
    </row>
    <row r="41" spans="1:12" ht="16.5" customHeight="1" x14ac:dyDescent="0.3">
      <c r="A41" s="20" t="s">
        <v>114</v>
      </c>
      <c r="B41" s="34">
        <v>0</v>
      </c>
      <c r="C41" s="34">
        <v>2940.172</v>
      </c>
      <c r="D41" s="34">
        <v>2996.1570000000002</v>
      </c>
      <c r="E41" s="34">
        <v>3940.6419999999998</v>
      </c>
      <c r="F41" s="34">
        <v>0</v>
      </c>
      <c r="G41" s="34">
        <v>989.59299999999996</v>
      </c>
      <c r="H41" s="34">
        <v>0</v>
      </c>
      <c r="I41" s="37">
        <f>SUM(B41:H41)</f>
        <v>10866.564</v>
      </c>
      <c r="J41" s="51">
        <f t="shared" ref="J41:J48" si="6">I41/$I$49*100</f>
        <v>2.6235005647259033</v>
      </c>
    </row>
    <row r="42" spans="1:12" ht="15" customHeight="1" x14ac:dyDescent="0.3">
      <c r="A42" s="20" t="s">
        <v>113</v>
      </c>
      <c r="B42" s="34">
        <v>38309.716999999997</v>
      </c>
      <c r="C42" s="34">
        <v>15242.772000000001</v>
      </c>
      <c r="D42" s="34">
        <v>26811.93</v>
      </c>
      <c r="E42" s="34">
        <v>56999.222000000002</v>
      </c>
      <c r="F42" s="34">
        <v>29707.581000000002</v>
      </c>
      <c r="G42" s="34">
        <v>25607.684000000001</v>
      </c>
      <c r="H42" s="34">
        <v>38438.862999999998</v>
      </c>
      <c r="I42" s="37">
        <f>SUM(B42:H42)</f>
        <v>231117.76900000003</v>
      </c>
      <c r="J42" s="51">
        <f t="shared" si="6"/>
        <v>55.798465594983924</v>
      </c>
    </row>
    <row r="43" spans="1:12" ht="32.25" customHeight="1" x14ac:dyDescent="0.3">
      <c r="A43" s="20" t="s">
        <v>282</v>
      </c>
      <c r="B43" s="34">
        <v>0</v>
      </c>
      <c r="C43" s="34">
        <v>0</v>
      </c>
      <c r="D43" s="34">
        <v>0</v>
      </c>
      <c r="E43" s="34">
        <v>0</v>
      </c>
      <c r="F43" s="34">
        <v>3803.8530000000001</v>
      </c>
      <c r="G43" s="34">
        <v>0</v>
      </c>
      <c r="H43" s="34">
        <v>0</v>
      </c>
      <c r="I43" s="37">
        <f t="shared" ref="I43:I48" si="7">SUM(B43:H43)</f>
        <v>3803.8530000000001</v>
      </c>
      <c r="J43" s="51">
        <f t="shared" si="6"/>
        <v>0.91835933544718651</v>
      </c>
    </row>
    <row r="44" spans="1:12" ht="28.8" x14ac:dyDescent="0.3">
      <c r="A44" s="20" t="s">
        <v>118</v>
      </c>
      <c r="B44" s="34">
        <v>1924.2149999999999</v>
      </c>
      <c r="C44" s="34">
        <v>16420.216</v>
      </c>
      <c r="D44" s="34">
        <v>6740.2180000000008</v>
      </c>
      <c r="E44" s="34">
        <v>0</v>
      </c>
      <c r="F44" s="34">
        <v>0</v>
      </c>
      <c r="G44" s="34">
        <v>0</v>
      </c>
      <c r="H44" s="34">
        <v>0</v>
      </c>
      <c r="I44" s="37">
        <f t="shared" si="7"/>
        <v>25084.649000000001</v>
      </c>
      <c r="J44" s="51">
        <f t="shared" si="6"/>
        <v>6.056154532145678</v>
      </c>
    </row>
    <row r="45" spans="1:12" ht="15" customHeight="1" x14ac:dyDescent="0.3">
      <c r="A45" s="20" t="s">
        <v>117</v>
      </c>
      <c r="B45" s="34">
        <v>997.25200000000007</v>
      </c>
      <c r="C45" s="34">
        <v>1743.3680000000002</v>
      </c>
      <c r="D45" s="34">
        <v>5724.19</v>
      </c>
      <c r="E45" s="34">
        <v>14.1</v>
      </c>
      <c r="F45" s="34">
        <v>33.299999999999997</v>
      </c>
      <c r="G45" s="34">
        <v>14.9</v>
      </c>
      <c r="H45" s="34">
        <v>32.120000000000005</v>
      </c>
      <c r="I45" s="37">
        <f t="shared" si="7"/>
        <v>8559.23</v>
      </c>
      <c r="J45" s="51">
        <f t="shared" si="6"/>
        <v>2.0664438859071637</v>
      </c>
      <c r="L45" s="2"/>
    </row>
    <row r="46" spans="1:12" ht="18" customHeight="1" x14ac:dyDescent="0.3">
      <c r="A46" s="20" t="s">
        <v>111</v>
      </c>
      <c r="B46" s="34">
        <v>12175.131000000001</v>
      </c>
      <c r="C46" s="34">
        <v>26180.518</v>
      </c>
      <c r="D46" s="34">
        <v>27329.294999999998</v>
      </c>
      <c r="E46" s="34">
        <v>23439.909000000003</v>
      </c>
      <c r="F46" s="34">
        <v>10197.629999999999</v>
      </c>
      <c r="G46" s="34">
        <v>12183.155000000001</v>
      </c>
      <c r="H46" s="34">
        <v>12824.58</v>
      </c>
      <c r="I46" s="37">
        <f t="shared" si="7"/>
        <v>124330.21800000001</v>
      </c>
      <c r="J46" s="51">
        <f t="shared" si="6"/>
        <v>30.016884558494727</v>
      </c>
    </row>
    <row r="47" spans="1:12" ht="18" customHeight="1" x14ac:dyDescent="0.3">
      <c r="A47" s="20" t="s">
        <v>285</v>
      </c>
      <c r="B47" s="34">
        <v>0</v>
      </c>
      <c r="C47" s="34">
        <v>0</v>
      </c>
      <c r="D47" s="34">
        <v>0</v>
      </c>
      <c r="E47" s="34">
        <v>2516.8240000000001</v>
      </c>
      <c r="F47" s="34">
        <v>0</v>
      </c>
      <c r="G47" s="34">
        <v>0</v>
      </c>
      <c r="H47" s="34">
        <v>0</v>
      </c>
      <c r="I47" s="37">
        <f t="shared" si="7"/>
        <v>2516.8240000000001</v>
      </c>
      <c r="J47" s="51">
        <f t="shared" si="6"/>
        <v>0.60763357997207834</v>
      </c>
    </row>
    <row r="48" spans="1:12" ht="18" customHeight="1" x14ac:dyDescent="0.3">
      <c r="A48" s="20" t="s">
        <v>159</v>
      </c>
      <c r="B48" s="34">
        <v>0</v>
      </c>
      <c r="C48" s="34">
        <v>0</v>
      </c>
      <c r="D48" s="34">
        <v>3654.1970000000001</v>
      </c>
      <c r="E48" s="34">
        <v>0</v>
      </c>
      <c r="F48" s="34">
        <v>2167.7979999999998</v>
      </c>
      <c r="G48" s="34">
        <v>2099.8380000000002</v>
      </c>
      <c r="H48" s="34">
        <v>0</v>
      </c>
      <c r="I48" s="37">
        <f t="shared" si="7"/>
        <v>7921.8330000000005</v>
      </c>
      <c r="J48" s="51">
        <f t="shared" si="6"/>
        <v>1.912557948323343</v>
      </c>
    </row>
    <row r="49" spans="1:10" x14ac:dyDescent="0.3">
      <c r="A49" s="24" t="s">
        <v>86</v>
      </c>
      <c r="B49" s="21">
        <f t="shared" ref="B49:H49" si="8">SUM(B41:B48)</f>
        <v>53406.314999999995</v>
      </c>
      <c r="C49" s="21">
        <f t="shared" si="8"/>
        <v>62527.046000000002</v>
      </c>
      <c r="D49" s="21">
        <f t="shared" si="8"/>
        <v>73255.987000000008</v>
      </c>
      <c r="E49" s="21">
        <f t="shared" si="8"/>
        <v>86910.697</v>
      </c>
      <c r="F49" s="21">
        <f t="shared" si="8"/>
        <v>45910.162000000004</v>
      </c>
      <c r="G49" s="21">
        <f t="shared" si="8"/>
        <v>40895.170000000006</v>
      </c>
      <c r="H49" s="21">
        <f t="shared" si="8"/>
        <v>51295.563000000002</v>
      </c>
      <c r="I49" s="37">
        <f>SUM(B49:H49)</f>
        <v>414200.94</v>
      </c>
      <c r="J49" s="21">
        <f>SUM(J41:J48)</f>
        <v>99.999999999999986</v>
      </c>
    </row>
  </sheetData>
  <sortState xmlns:xlrd2="http://schemas.microsoft.com/office/spreadsheetml/2017/richdata2" ref="A41:J48">
    <sortCondition descending="1" ref="I41:I48"/>
  </sortState>
  <mergeCells count="3">
    <mergeCell ref="A2:J2"/>
    <mergeCell ref="A23:J23"/>
    <mergeCell ref="A39:J3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J28"/>
  <sheetViews>
    <sheetView workbookViewId="0">
      <selection activeCell="B25" sqref="B25:H25"/>
    </sheetView>
  </sheetViews>
  <sheetFormatPr defaultColWidth="9.109375" defaultRowHeight="14.4" x14ac:dyDescent="0.3"/>
  <cols>
    <col min="1" max="1" width="16.109375" style="1" customWidth="1"/>
    <col min="2" max="3" width="9.33203125" style="1" bestFit="1" customWidth="1"/>
    <col min="4" max="4" width="9.5546875" style="1" bestFit="1" customWidth="1"/>
    <col min="5" max="5" width="9.5546875" style="77" customWidth="1"/>
    <col min="6" max="6" width="9.5546875" style="87" customWidth="1"/>
    <col min="7" max="7" width="9.5546875" style="92" customWidth="1"/>
    <col min="8" max="8" width="10.6640625" style="102" customWidth="1"/>
    <col min="9" max="10" width="10.109375" style="1" bestFit="1" customWidth="1"/>
    <col min="11" max="16384" width="9.109375" style="1"/>
  </cols>
  <sheetData>
    <row r="1" spans="1:10" s="25" customFormat="1" x14ac:dyDescent="0.3">
      <c r="E1" s="77"/>
      <c r="F1" s="87"/>
      <c r="G1" s="92"/>
      <c r="H1" s="102"/>
    </row>
    <row r="2" spans="1:10" s="25" customFormat="1" x14ac:dyDescent="0.3">
      <c r="A2" s="115" t="s">
        <v>267</v>
      </c>
      <c r="B2" s="115"/>
      <c r="C2" s="115"/>
      <c r="D2" s="115"/>
      <c r="E2" s="115"/>
      <c r="F2" s="115"/>
      <c r="G2" s="115"/>
      <c r="H2" s="115"/>
      <c r="I2" s="115"/>
    </row>
    <row r="3" spans="1:10" s="25" customFormat="1" x14ac:dyDescent="0.3">
      <c r="A3" s="20" t="s">
        <v>1</v>
      </c>
      <c r="B3" s="36" t="s">
        <v>63</v>
      </c>
      <c r="C3" s="36" t="s">
        <v>64</v>
      </c>
      <c r="D3" s="36" t="s">
        <v>65</v>
      </c>
      <c r="E3" s="75" t="s">
        <v>270</v>
      </c>
      <c r="F3" s="85" t="s">
        <v>276</v>
      </c>
      <c r="G3" s="91" t="s">
        <v>281</v>
      </c>
      <c r="H3" s="100" t="s">
        <v>300</v>
      </c>
      <c r="I3" s="36" t="s">
        <v>66</v>
      </c>
    </row>
    <row r="4" spans="1:10" s="25" customFormat="1" x14ac:dyDescent="0.3">
      <c r="A4" s="35" t="s">
        <v>7</v>
      </c>
      <c r="B4" s="30">
        <v>239816.0604340001</v>
      </c>
      <c r="C4" s="30">
        <v>223267.79334500007</v>
      </c>
      <c r="D4" s="30">
        <v>269376.03503799986</v>
      </c>
      <c r="E4" s="30">
        <v>247416.78336099969</v>
      </c>
      <c r="F4" s="30">
        <v>291980.50989200035</v>
      </c>
      <c r="G4" s="30">
        <v>271388.46352000022</v>
      </c>
      <c r="H4" s="30">
        <v>292425.5725439997</v>
      </c>
      <c r="I4" s="37">
        <f>SUM(B4:H4)</f>
        <v>1835671.218134</v>
      </c>
    </row>
    <row r="5" spans="1:10" s="25" customFormat="1" x14ac:dyDescent="0.3">
      <c r="E5" s="77"/>
      <c r="F5" s="87"/>
      <c r="G5" s="92"/>
      <c r="H5" s="102"/>
      <c r="J5" s="22"/>
    </row>
    <row r="6" spans="1:10" s="25" customFormat="1" x14ac:dyDescent="0.3">
      <c r="E6" s="22"/>
      <c r="F6" s="22"/>
      <c r="G6" s="92"/>
      <c r="H6" s="102"/>
    </row>
    <row r="7" spans="1:10" ht="15" customHeight="1" x14ac:dyDescent="0.3">
      <c r="A7" s="115" t="s">
        <v>268</v>
      </c>
      <c r="B7" s="115"/>
      <c r="C7" s="115"/>
      <c r="D7" s="115"/>
      <c r="E7" s="115"/>
      <c r="F7" s="115"/>
      <c r="G7" s="115"/>
      <c r="H7" s="115"/>
      <c r="I7" s="115"/>
      <c r="J7" s="115"/>
    </row>
    <row r="8" spans="1:10" x14ac:dyDescent="0.3">
      <c r="A8" s="20" t="s">
        <v>1</v>
      </c>
      <c r="B8" s="36" t="s">
        <v>63</v>
      </c>
      <c r="C8" s="36" t="s">
        <v>64</v>
      </c>
      <c r="D8" s="36" t="s">
        <v>65</v>
      </c>
      <c r="E8" s="75" t="s">
        <v>270</v>
      </c>
      <c r="F8" s="85" t="s">
        <v>276</v>
      </c>
      <c r="G8" s="91" t="s">
        <v>281</v>
      </c>
      <c r="H8" s="100" t="s">
        <v>300</v>
      </c>
      <c r="I8" s="36" t="s">
        <v>66</v>
      </c>
      <c r="J8" s="33" t="s">
        <v>67</v>
      </c>
    </row>
    <row r="9" spans="1:10" x14ac:dyDescent="0.3">
      <c r="A9" s="35" t="s">
        <v>68</v>
      </c>
      <c r="B9" s="30">
        <v>3436.0019999999981</v>
      </c>
      <c r="C9" s="30">
        <v>2876.7099999999996</v>
      </c>
      <c r="D9" s="30">
        <v>3304.6699999999983</v>
      </c>
      <c r="E9" s="30">
        <v>3156.0939999999991</v>
      </c>
      <c r="F9" s="30">
        <v>3685.9539999999993</v>
      </c>
      <c r="G9" s="30">
        <v>4502.0979999999945</v>
      </c>
      <c r="H9" s="30">
        <v>4717.7500000000009</v>
      </c>
      <c r="I9" s="37">
        <f>SUM(B9:H9)</f>
        <v>25679.277999999988</v>
      </c>
      <c r="J9" s="51">
        <f>I9/I15*100</f>
        <v>8.5220690342775001</v>
      </c>
    </row>
    <row r="10" spans="1:10" x14ac:dyDescent="0.3">
      <c r="A10" s="35" t="s">
        <v>69</v>
      </c>
      <c r="B10" s="30">
        <v>31603.784999999993</v>
      </c>
      <c r="C10" s="30">
        <v>26803.780000000006</v>
      </c>
      <c r="D10" s="30">
        <v>33614.403999999995</v>
      </c>
      <c r="E10" s="30">
        <v>28291.296000000002</v>
      </c>
      <c r="F10" s="30">
        <v>30480.221999999987</v>
      </c>
      <c r="G10" s="30">
        <v>35786.099000000002</v>
      </c>
      <c r="H10" s="30">
        <v>40163.769000000022</v>
      </c>
      <c r="I10" s="37">
        <f t="shared" ref="I10:I14" si="0">SUM(B10:H10)</f>
        <v>226743.35500000004</v>
      </c>
      <c r="J10" s="51">
        <f>I10/I15*100</f>
        <v>75.248319846597383</v>
      </c>
    </row>
    <row r="11" spans="1:10" x14ac:dyDescent="0.3">
      <c r="A11" s="35" t="s">
        <v>70</v>
      </c>
      <c r="B11" s="30">
        <v>946.38200000000143</v>
      </c>
      <c r="C11" s="30">
        <v>816.69200000000114</v>
      </c>
      <c r="D11" s="30">
        <v>904.53900000000112</v>
      </c>
      <c r="E11" s="30">
        <v>880.02000000000123</v>
      </c>
      <c r="F11" s="30">
        <v>826.83500000000151</v>
      </c>
      <c r="G11" s="30">
        <v>899.28300000000127</v>
      </c>
      <c r="H11" s="30">
        <v>958.50400000000172</v>
      </c>
      <c r="I11" s="37">
        <f t="shared" si="0"/>
        <v>6232.2550000000101</v>
      </c>
      <c r="J11" s="51">
        <f>I11/I15*100</f>
        <v>2.0682710529953856</v>
      </c>
    </row>
    <row r="12" spans="1:10" x14ac:dyDescent="0.3">
      <c r="A12" s="35" t="s">
        <v>71</v>
      </c>
      <c r="B12" s="30">
        <v>814.86000000000024</v>
      </c>
      <c r="C12" s="30">
        <v>708.43500000000006</v>
      </c>
      <c r="D12" s="30">
        <v>809.68500000000063</v>
      </c>
      <c r="E12" s="30">
        <v>767.46600000000035</v>
      </c>
      <c r="F12" s="30">
        <v>742.23000000000059</v>
      </c>
      <c r="G12" s="30">
        <v>914.98499999999956</v>
      </c>
      <c r="H12" s="30">
        <v>906.84000000000037</v>
      </c>
      <c r="I12" s="37">
        <f t="shared" si="0"/>
        <v>5664.5010000000011</v>
      </c>
      <c r="J12" s="51">
        <f>I12/I15*100</f>
        <v>1.8798530303980494</v>
      </c>
    </row>
    <row r="13" spans="1:10" x14ac:dyDescent="0.3">
      <c r="A13" s="35" t="s">
        <v>72</v>
      </c>
      <c r="B13" s="30">
        <v>6630.8160000000044</v>
      </c>
      <c r="C13" s="30">
        <v>5535.9719999999979</v>
      </c>
      <c r="D13" s="30">
        <v>5533.5180000000018</v>
      </c>
      <c r="E13" s="30">
        <v>5030.0640000000012</v>
      </c>
      <c r="F13" s="30">
        <v>4348.8599999999979</v>
      </c>
      <c r="G13" s="30">
        <v>4754.9309999999987</v>
      </c>
      <c r="H13" s="30">
        <v>5173.2509999999984</v>
      </c>
      <c r="I13" s="37">
        <f t="shared" si="0"/>
        <v>37007.411999999997</v>
      </c>
      <c r="J13" s="51">
        <f>I13/I15*100</f>
        <v>12.281487035731677</v>
      </c>
    </row>
    <row r="14" spans="1:10" x14ac:dyDescent="0.3">
      <c r="A14" s="35" t="s">
        <v>73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7">
        <f t="shared" si="0"/>
        <v>0</v>
      </c>
      <c r="J14" s="51">
        <v>0</v>
      </c>
    </row>
    <row r="15" spans="1:10" x14ac:dyDescent="0.3">
      <c r="A15" s="20" t="s">
        <v>86</v>
      </c>
      <c r="B15" s="38">
        <f>SUM(B9:B14)</f>
        <v>43431.845000000001</v>
      </c>
      <c r="C15" s="38">
        <f>SUM(C9:C14)</f>
        <v>36741.589000000007</v>
      </c>
      <c r="D15" s="38">
        <f t="shared" ref="D15:J15" si="1">SUM(D9:D14)</f>
        <v>44166.815999999999</v>
      </c>
      <c r="E15" s="38">
        <f>SUM(E9:E14)</f>
        <v>38124.94</v>
      </c>
      <c r="F15" s="38">
        <f>SUM(F9:F14)</f>
        <v>40084.100999999988</v>
      </c>
      <c r="G15" s="38">
        <f>SUM(G9:G14)</f>
        <v>46857.396000000001</v>
      </c>
      <c r="H15" s="38">
        <f>SUM(H9:H14)</f>
        <v>51920.114000000023</v>
      </c>
      <c r="I15" s="37">
        <f>SUM(B15:H15)</f>
        <v>301326.80100000004</v>
      </c>
      <c r="J15" s="39">
        <f t="shared" si="1"/>
        <v>100</v>
      </c>
    </row>
    <row r="18" spans="1:10" x14ac:dyDescent="0.3">
      <c r="A18" s="115" t="s">
        <v>269</v>
      </c>
      <c r="B18" s="115"/>
      <c r="C18" s="115"/>
      <c r="D18" s="115"/>
      <c r="E18" s="115"/>
      <c r="F18" s="115"/>
      <c r="G18" s="115"/>
      <c r="H18" s="115"/>
      <c r="I18" s="115"/>
      <c r="J18" s="115"/>
    </row>
    <row r="19" spans="1:10" x14ac:dyDescent="0.3">
      <c r="A19" s="20" t="s">
        <v>1</v>
      </c>
      <c r="B19" s="36" t="s">
        <v>63</v>
      </c>
      <c r="C19" s="36" t="s">
        <v>64</v>
      </c>
      <c r="D19" s="36" t="s">
        <v>65</v>
      </c>
      <c r="E19" s="75" t="s">
        <v>270</v>
      </c>
      <c r="F19" s="85" t="s">
        <v>276</v>
      </c>
      <c r="G19" s="91" t="s">
        <v>281</v>
      </c>
      <c r="H19" s="100" t="s">
        <v>300</v>
      </c>
      <c r="I19" s="36" t="s">
        <v>66</v>
      </c>
      <c r="J19" s="33" t="s">
        <v>67</v>
      </c>
    </row>
    <row r="20" spans="1:10" x14ac:dyDescent="0.3">
      <c r="A20" s="35" t="s">
        <v>74</v>
      </c>
      <c r="B20" s="30">
        <v>2146.6712000000002</v>
      </c>
      <c r="C20" s="30">
        <v>1553.4901000000002</v>
      </c>
      <c r="D20" s="30">
        <v>1596.4319999999998</v>
      </c>
      <c r="E20" s="30">
        <v>1450.8818999999999</v>
      </c>
      <c r="F20" s="30">
        <v>1188.6365000000005</v>
      </c>
      <c r="G20" s="30">
        <v>1514.9236000000001</v>
      </c>
      <c r="H20" s="30">
        <v>1538.3703999999998</v>
      </c>
      <c r="I20" s="37">
        <f>SUM(B20:H20)</f>
        <v>10989.405700000001</v>
      </c>
      <c r="J20" s="51">
        <f>I20/I25*100</f>
        <v>15.790451353634252</v>
      </c>
    </row>
    <row r="21" spans="1:10" ht="28.8" x14ac:dyDescent="0.3">
      <c r="A21" s="35" t="s">
        <v>75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7">
        <f t="shared" ref="I21:I24" si="2">SUM(B21:H21)</f>
        <v>0</v>
      </c>
      <c r="J21" s="51">
        <f>I21/I25*100</f>
        <v>0</v>
      </c>
    </row>
    <row r="22" spans="1:10" x14ac:dyDescent="0.3">
      <c r="A22" s="35" t="s">
        <v>76</v>
      </c>
      <c r="B22" s="30">
        <v>3734.2250000000004</v>
      </c>
      <c r="C22" s="30">
        <v>4160.8999999999996</v>
      </c>
      <c r="D22" s="30">
        <v>4713.009</v>
      </c>
      <c r="E22" s="30">
        <v>5191.1409999999996</v>
      </c>
      <c r="F22" s="30">
        <v>3853.3460000000005</v>
      </c>
      <c r="G22" s="30">
        <v>5271.3760000000002</v>
      </c>
      <c r="H22" s="30">
        <v>5033.5599999999995</v>
      </c>
      <c r="I22" s="37">
        <f t="shared" si="2"/>
        <v>31957.557000000001</v>
      </c>
      <c r="J22" s="51">
        <f>I22/I25*100</f>
        <v>45.919157319807915</v>
      </c>
    </row>
    <row r="23" spans="1:10" x14ac:dyDescent="0.3">
      <c r="A23" s="35" t="s">
        <v>72</v>
      </c>
      <c r="B23" s="30">
        <v>4666.3079000000007</v>
      </c>
      <c r="C23" s="30">
        <v>3859.5939200000016</v>
      </c>
      <c r="D23" s="30">
        <v>4055.8879600000009</v>
      </c>
      <c r="E23" s="30">
        <v>3932.3818699999979</v>
      </c>
      <c r="F23" s="30">
        <v>3438.3767700000003</v>
      </c>
      <c r="G23" s="30">
        <v>3391.2728399999996</v>
      </c>
      <c r="H23" s="30">
        <v>3304.4762000000005</v>
      </c>
      <c r="I23" s="37">
        <f t="shared" si="2"/>
        <v>26648.297459999998</v>
      </c>
      <c r="J23" s="51">
        <f>I23/I25*100</f>
        <v>38.290391326557824</v>
      </c>
    </row>
    <row r="24" spans="1:10" x14ac:dyDescent="0.3">
      <c r="A24" s="35" t="s">
        <v>73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7">
        <f t="shared" si="2"/>
        <v>0</v>
      </c>
      <c r="J24" s="51">
        <f>I24/I25*100</f>
        <v>0</v>
      </c>
    </row>
    <row r="25" spans="1:10" x14ac:dyDescent="0.3">
      <c r="A25" s="20" t="s">
        <v>86</v>
      </c>
      <c r="B25" s="40">
        <f t="shared" ref="B25:D25" si="3">SUM(B20:B24)</f>
        <v>10547.204100000003</v>
      </c>
      <c r="C25" s="40">
        <f t="shared" si="3"/>
        <v>9573.9840200000017</v>
      </c>
      <c r="D25" s="40">
        <f t="shared" si="3"/>
        <v>10365.328960000001</v>
      </c>
      <c r="E25" s="40">
        <f>SUM(E20:E24)</f>
        <v>10574.404769999997</v>
      </c>
      <c r="F25" s="40">
        <f>SUM(F20:F24)</f>
        <v>8480.3592700000008</v>
      </c>
      <c r="G25" s="40">
        <f>SUM(G20:G24)</f>
        <v>10177.57244</v>
      </c>
      <c r="H25" s="40">
        <f>SUM(H20:H24)</f>
        <v>9876.4066000000003</v>
      </c>
      <c r="I25" s="37">
        <f>SUM(B25:H25)</f>
        <v>69595.260160000005</v>
      </c>
      <c r="J25" s="39">
        <f t="shared" ref="J25" si="4">SUM(J20:J24)</f>
        <v>100</v>
      </c>
    </row>
    <row r="28" spans="1:10" x14ac:dyDescent="0.3">
      <c r="B28" s="22"/>
      <c r="C28" s="22"/>
      <c r="D28" s="22"/>
      <c r="E28" s="22"/>
      <c r="F28" s="22"/>
      <c r="G28" s="22"/>
      <c r="H28" s="22"/>
    </row>
  </sheetData>
  <mergeCells count="3">
    <mergeCell ref="A2:I2"/>
    <mergeCell ref="A7:J7"/>
    <mergeCell ref="A18:J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I65"/>
  <sheetViews>
    <sheetView topLeftCell="A49" workbookViewId="0"/>
  </sheetViews>
  <sheetFormatPr defaultColWidth="9.109375" defaultRowHeight="14.4" x14ac:dyDescent="0.3"/>
  <cols>
    <col min="1" max="1" width="48.109375" style="25" customWidth="1"/>
    <col min="2" max="2" width="11" style="25" customWidth="1"/>
    <col min="3" max="3" width="9.109375" style="25"/>
    <col min="4" max="4" width="11.33203125" style="25" bestFit="1" customWidth="1"/>
    <col min="5" max="5" width="9.109375" style="25"/>
    <col min="6" max="6" width="13.109375" style="25" bestFit="1" customWidth="1"/>
    <col min="7" max="7" width="9.109375" style="25"/>
    <col min="8" max="8" width="13.109375" style="25" bestFit="1" customWidth="1"/>
    <col min="9" max="16384" width="9.109375" style="25"/>
  </cols>
  <sheetData>
    <row r="2" spans="1:9" x14ac:dyDescent="0.3">
      <c r="A2" s="116" t="s">
        <v>302</v>
      </c>
      <c r="B2" s="116"/>
      <c r="C2" s="116"/>
      <c r="D2" s="116"/>
      <c r="E2" s="116"/>
      <c r="F2" s="116"/>
      <c r="G2" s="116"/>
      <c r="H2" s="116"/>
      <c r="I2" s="116"/>
    </row>
    <row r="3" spans="1:9" x14ac:dyDescent="0.3">
      <c r="A3" s="47" t="s">
        <v>0</v>
      </c>
      <c r="B3" s="117" t="s">
        <v>131</v>
      </c>
      <c r="C3" s="118"/>
      <c r="D3" s="117" t="s">
        <v>132</v>
      </c>
      <c r="E3" s="118"/>
      <c r="F3" s="117" t="s">
        <v>7</v>
      </c>
      <c r="G3" s="118"/>
      <c r="H3" s="121" t="s">
        <v>66</v>
      </c>
      <c r="I3" s="118"/>
    </row>
    <row r="4" spans="1:9" x14ac:dyDescent="0.3">
      <c r="A4" s="41" t="s">
        <v>133</v>
      </c>
      <c r="B4" s="117" t="s">
        <v>110</v>
      </c>
      <c r="C4" s="118" t="s">
        <v>3</v>
      </c>
      <c r="D4" s="117" t="s">
        <v>110</v>
      </c>
      <c r="E4" s="118" t="s">
        <v>3</v>
      </c>
      <c r="F4" s="117" t="s">
        <v>110</v>
      </c>
      <c r="G4" s="118" t="s">
        <v>3</v>
      </c>
      <c r="H4" s="119" t="s">
        <v>110</v>
      </c>
      <c r="I4" s="120" t="s">
        <v>3</v>
      </c>
    </row>
    <row r="5" spans="1:9" x14ac:dyDescent="0.3">
      <c r="A5" s="69" t="s">
        <v>113</v>
      </c>
      <c r="B5" s="16">
        <v>127737.811</v>
      </c>
      <c r="C5" s="16">
        <v>42.3917854555527</v>
      </c>
      <c r="D5" s="16">
        <v>27451.035</v>
      </c>
      <c r="E5" s="16">
        <v>39.443828411431902</v>
      </c>
      <c r="F5" s="16">
        <v>451250.72</v>
      </c>
      <c r="G5" s="16">
        <v>24.582328008536599</v>
      </c>
      <c r="H5" s="70">
        <v>606439.56599999999</v>
      </c>
      <c r="I5" s="70">
        <v>27.483069566586799</v>
      </c>
    </row>
    <row r="6" spans="1:9" x14ac:dyDescent="0.3">
      <c r="A6" s="69" t="s">
        <v>115</v>
      </c>
      <c r="B6" s="16">
        <v>0</v>
      </c>
      <c r="C6" s="16">
        <v>0</v>
      </c>
      <c r="D6" s="16">
        <v>0</v>
      </c>
      <c r="E6" s="16">
        <v>0</v>
      </c>
      <c r="F6" s="16">
        <v>484040.62</v>
      </c>
      <c r="G6" s="16">
        <v>26.3685901493862</v>
      </c>
      <c r="H6" s="70">
        <v>484040.62</v>
      </c>
      <c r="I6" s="70">
        <v>21.936105060324799</v>
      </c>
    </row>
    <row r="7" spans="1:9" ht="15" customHeight="1" x14ac:dyDescent="0.3">
      <c r="A7" s="69" t="s">
        <v>111</v>
      </c>
      <c r="B7" s="16">
        <v>55292.595000000001</v>
      </c>
      <c r="C7" s="16">
        <v>18.349710286805902</v>
      </c>
      <c r="D7" s="16">
        <v>3871.4059999999999</v>
      </c>
      <c r="E7" s="16">
        <v>5.5627437717735502</v>
      </c>
      <c r="F7" s="16">
        <v>183856.541</v>
      </c>
      <c r="G7" s="16">
        <v>10.015766395623601</v>
      </c>
      <c r="H7" s="70">
        <v>243020.54199999999</v>
      </c>
      <c r="I7" s="70">
        <v>11.013381771821299</v>
      </c>
    </row>
    <row r="8" spans="1:9" x14ac:dyDescent="0.3">
      <c r="A8" s="69" t="s">
        <v>117</v>
      </c>
      <c r="B8" s="16">
        <v>86643.785999999993</v>
      </c>
      <c r="C8" s="16">
        <v>28.7540921393182</v>
      </c>
      <c r="D8" s="16">
        <v>31464.322100000001</v>
      </c>
      <c r="E8" s="16">
        <v>45.210438221889397</v>
      </c>
      <c r="F8" s="16">
        <v>68921.221999999994</v>
      </c>
      <c r="G8" s="16">
        <v>3.7545515405563599</v>
      </c>
      <c r="H8" s="70">
        <v>187029.33009999999</v>
      </c>
      <c r="I8" s="70">
        <v>8.47593128534497</v>
      </c>
    </row>
    <row r="9" spans="1:9" x14ac:dyDescent="0.3">
      <c r="A9" s="69" t="s">
        <v>121</v>
      </c>
      <c r="B9" s="16">
        <v>0</v>
      </c>
      <c r="C9" s="16">
        <v>0</v>
      </c>
      <c r="D9" s="16">
        <v>0</v>
      </c>
      <c r="E9" s="16">
        <v>0</v>
      </c>
      <c r="F9" s="16">
        <v>158858.123659</v>
      </c>
      <c r="G9" s="16">
        <v>8.6539529568090305</v>
      </c>
      <c r="H9" s="70">
        <v>158858.123659</v>
      </c>
      <c r="I9" s="70">
        <v>7.19924805126871</v>
      </c>
    </row>
    <row r="10" spans="1:9" x14ac:dyDescent="0.3">
      <c r="A10" s="69" t="s">
        <v>116</v>
      </c>
      <c r="B10" s="16">
        <v>0</v>
      </c>
      <c r="C10" s="16">
        <v>0</v>
      </c>
      <c r="D10" s="16">
        <v>0</v>
      </c>
      <c r="E10" s="16">
        <v>0</v>
      </c>
      <c r="F10" s="16">
        <v>150392.91399999999</v>
      </c>
      <c r="G10" s="16">
        <v>8.1928023119999303</v>
      </c>
      <c r="H10" s="70">
        <v>150392.91399999999</v>
      </c>
      <c r="I10" s="70">
        <v>6.8156155196900601</v>
      </c>
    </row>
    <row r="11" spans="1:9" x14ac:dyDescent="0.3">
      <c r="A11" s="69" t="s">
        <v>123</v>
      </c>
      <c r="B11" s="16">
        <v>0</v>
      </c>
      <c r="C11" s="16">
        <v>0</v>
      </c>
      <c r="D11" s="16">
        <v>10.782999999999999</v>
      </c>
      <c r="E11" s="16">
        <v>1.5493871242394699E-2</v>
      </c>
      <c r="F11" s="16">
        <v>30017.548900000002</v>
      </c>
      <c r="G11" s="16">
        <v>1.6352355805040899</v>
      </c>
      <c r="H11" s="70">
        <v>30028.331900000001</v>
      </c>
      <c r="I11" s="70">
        <v>1.3608457970835299</v>
      </c>
    </row>
    <row r="12" spans="1:9" ht="28.5" customHeight="1" x14ac:dyDescent="0.3">
      <c r="A12" s="69" t="s">
        <v>134</v>
      </c>
      <c r="B12" s="16">
        <v>0</v>
      </c>
      <c r="C12" s="16">
        <v>0</v>
      </c>
      <c r="D12" s="16">
        <v>0</v>
      </c>
      <c r="E12" s="16">
        <v>0</v>
      </c>
      <c r="F12" s="16">
        <v>28494.572</v>
      </c>
      <c r="G12" s="16">
        <v>1.55226991187263</v>
      </c>
      <c r="H12" s="70">
        <v>28494.572</v>
      </c>
      <c r="I12" s="70">
        <v>1.29133774979668</v>
      </c>
    </row>
    <row r="13" spans="1:9" x14ac:dyDescent="0.3">
      <c r="A13" s="69" t="s">
        <v>112</v>
      </c>
      <c r="B13" s="16">
        <v>0</v>
      </c>
      <c r="C13" s="16">
        <v>0</v>
      </c>
      <c r="D13" s="16">
        <v>1223.886</v>
      </c>
      <c r="E13" s="16">
        <v>1.7585766576434601</v>
      </c>
      <c r="F13" s="16">
        <v>24921.664000000001</v>
      </c>
      <c r="G13" s="16">
        <v>1.3576322248672299</v>
      </c>
      <c r="H13" s="70">
        <v>26145.55</v>
      </c>
      <c r="I13" s="70">
        <v>1.18488306138435</v>
      </c>
    </row>
    <row r="14" spans="1:9" x14ac:dyDescent="0.3">
      <c r="A14" s="69" t="s">
        <v>288</v>
      </c>
      <c r="B14" s="16">
        <v>1965.364</v>
      </c>
      <c r="C14" s="16">
        <v>0.65223670562247804</v>
      </c>
      <c r="D14" s="16">
        <v>147.50399999999999</v>
      </c>
      <c r="E14" s="16">
        <v>0.211945468212759</v>
      </c>
      <c r="F14" s="16">
        <v>22923.040000000001</v>
      </c>
      <c r="G14" s="16">
        <v>1.2487552113663201</v>
      </c>
      <c r="H14" s="70">
        <v>25035.907999999999</v>
      </c>
      <c r="I14" s="70">
        <v>1.13459549772626</v>
      </c>
    </row>
    <row r="15" spans="1:9" x14ac:dyDescent="0.3">
      <c r="A15" s="69" t="s">
        <v>135</v>
      </c>
      <c r="B15" s="16">
        <v>0</v>
      </c>
      <c r="C15" s="16">
        <v>0</v>
      </c>
      <c r="D15" s="16">
        <v>0</v>
      </c>
      <c r="E15" s="16">
        <v>0</v>
      </c>
      <c r="F15" s="16">
        <v>23484.741000000002</v>
      </c>
      <c r="G15" s="16">
        <v>1.27935442730712</v>
      </c>
      <c r="H15" s="70">
        <v>23484.741000000002</v>
      </c>
      <c r="I15" s="70">
        <v>1.06429858281422</v>
      </c>
    </row>
    <row r="16" spans="1:9" ht="15.75" customHeight="1" x14ac:dyDescent="0.3">
      <c r="A16" s="69" t="s">
        <v>126</v>
      </c>
      <c r="B16" s="16">
        <v>0</v>
      </c>
      <c r="C16" s="16">
        <v>0</v>
      </c>
      <c r="D16" s="16">
        <v>0</v>
      </c>
      <c r="E16" s="16">
        <v>0</v>
      </c>
      <c r="F16" s="16">
        <v>20177.940999999999</v>
      </c>
      <c r="G16" s="16">
        <v>1.0992132360451401</v>
      </c>
      <c r="H16" s="70">
        <v>20177.940999999999</v>
      </c>
      <c r="I16" s="70">
        <v>0.91443861400936999</v>
      </c>
    </row>
    <row r="17" spans="1:9" x14ac:dyDescent="0.3">
      <c r="A17" s="69" t="s">
        <v>125</v>
      </c>
      <c r="B17" s="16">
        <v>7131.0060000000003</v>
      </c>
      <c r="C17" s="16">
        <v>2.3665355940243802</v>
      </c>
      <c r="D17" s="16">
        <v>146.23099999999999</v>
      </c>
      <c r="E17" s="16">
        <v>0.21011632065720301</v>
      </c>
      <c r="F17" s="16">
        <v>12330.489</v>
      </c>
      <c r="G17" s="16">
        <v>0.67171554896056995</v>
      </c>
      <c r="H17" s="70">
        <v>19607.725999999999</v>
      </c>
      <c r="I17" s="70">
        <v>0.88859719568589701</v>
      </c>
    </row>
    <row r="18" spans="1:9" ht="16.5" customHeight="1" x14ac:dyDescent="0.3">
      <c r="A18" s="69" t="s">
        <v>120</v>
      </c>
      <c r="B18" s="16">
        <v>1863.953</v>
      </c>
      <c r="C18" s="16">
        <v>0.61858188312960605</v>
      </c>
      <c r="D18" s="16">
        <v>420.58600000000001</v>
      </c>
      <c r="E18" s="16">
        <v>0.60433138554704702</v>
      </c>
      <c r="F18" s="16">
        <v>11816.236000000001</v>
      </c>
      <c r="G18" s="16">
        <v>0.643701109614359</v>
      </c>
      <c r="H18" s="70">
        <v>14100.775</v>
      </c>
      <c r="I18" s="70">
        <v>0.63902918278222598</v>
      </c>
    </row>
    <row r="19" spans="1:9" x14ac:dyDescent="0.3">
      <c r="A19" s="69" t="s">
        <v>138</v>
      </c>
      <c r="B19" s="16">
        <v>1684.6179999999999</v>
      </c>
      <c r="C19" s="16">
        <v>0.55906676552146495</v>
      </c>
      <c r="D19" s="16">
        <v>891.774</v>
      </c>
      <c r="E19" s="16">
        <v>1.2813717456473399</v>
      </c>
      <c r="F19" s="16">
        <v>11388.278</v>
      </c>
      <c r="G19" s="16">
        <v>0.62038767549977702</v>
      </c>
      <c r="H19" s="70">
        <v>13964.67</v>
      </c>
      <c r="I19" s="70">
        <v>0.63286107734670405</v>
      </c>
    </row>
    <row r="20" spans="1:9" x14ac:dyDescent="0.3">
      <c r="A20" s="69" t="s">
        <v>129</v>
      </c>
      <c r="B20" s="16">
        <v>0</v>
      </c>
      <c r="C20" s="16">
        <v>0</v>
      </c>
      <c r="D20" s="16">
        <v>1.401</v>
      </c>
      <c r="E20" s="16">
        <v>2.0130681267360598E-3</v>
      </c>
      <c r="F20" s="16">
        <v>13318.288</v>
      </c>
      <c r="G20" s="16">
        <v>0.72552687368156799</v>
      </c>
      <c r="H20" s="70">
        <v>13319.689</v>
      </c>
      <c r="I20" s="70">
        <v>0.60363135902696197</v>
      </c>
    </row>
    <row r="21" spans="1:9" ht="18" customHeight="1" x14ac:dyDescent="0.3">
      <c r="A21" s="69" t="s">
        <v>141</v>
      </c>
      <c r="B21" s="16">
        <v>0</v>
      </c>
      <c r="C21" s="16">
        <v>0</v>
      </c>
      <c r="D21" s="16">
        <v>0</v>
      </c>
      <c r="E21" s="16">
        <v>0</v>
      </c>
      <c r="F21" s="16">
        <v>13135.334999999999</v>
      </c>
      <c r="G21" s="16">
        <v>0.71556032857301799</v>
      </c>
      <c r="H21" s="70">
        <v>13135.334999999999</v>
      </c>
      <c r="I21" s="70">
        <v>0.59527667029796405</v>
      </c>
    </row>
    <row r="22" spans="1:9" x14ac:dyDescent="0.3">
      <c r="A22" s="69" t="s">
        <v>137</v>
      </c>
      <c r="B22" s="16">
        <v>12155.475</v>
      </c>
      <c r="C22" s="16">
        <v>4.0339840198947297</v>
      </c>
      <c r="D22" s="16">
        <v>87.165000000000006</v>
      </c>
      <c r="E22" s="16">
        <v>0.12524559833472401</v>
      </c>
      <c r="F22" s="16">
        <v>732.12099999999998</v>
      </c>
      <c r="G22" s="16">
        <v>3.9883013513945902E-2</v>
      </c>
      <c r="H22" s="70">
        <v>12974.761</v>
      </c>
      <c r="I22" s="70">
        <v>0.58799966091400602</v>
      </c>
    </row>
    <row r="23" spans="1:9" x14ac:dyDescent="0.3">
      <c r="A23" s="69" t="s">
        <v>139</v>
      </c>
      <c r="B23" s="16">
        <v>0</v>
      </c>
      <c r="C23" s="16">
        <v>0</v>
      </c>
      <c r="D23" s="16">
        <v>46.923999999999999</v>
      </c>
      <c r="E23" s="16">
        <v>6.7424131890765807E-2</v>
      </c>
      <c r="F23" s="16">
        <v>12241.519</v>
      </c>
      <c r="G23" s="16">
        <v>0.666868820465777</v>
      </c>
      <c r="H23" s="70">
        <v>12288.442999999999</v>
      </c>
      <c r="I23" s="70">
        <v>0.55689660234674798</v>
      </c>
    </row>
    <row r="24" spans="1:9" x14ac:dyDescent="0.3">
      <c r="A24" s="69" t="s">
        <v>122</v>
      </c>
      <c r="B24" s="16">
        <v>0</v>
      </c>
      <c r="C24" s="16">
        <v>0</v>
      </c>
      <c r="D24" s="16">
        <v>43.436999999999998</v>
      </c>
      <c r="E24" s="16">
        <v>6.2413733205591897E-2</v>
      </c>
      <c r="F24" s="16">
        <v>11248.530790000001</v>
      </c>
      <c r="G24" s="16">
        <v>0.61277480841227905</v>
      </c>
      <c r="H24" s="70">
        <v>11291.967790000001</v>
      </c>
      <c r="I24" s="70">
        <v>0.51173761363094705</v>
      </c>
    </row>
    <row r="25" spans="1:9" ht="15.75" customHeight="1" x14ac:dyDescent="0.3">
      <c r="A25" s="69" t="s">
        <v>142</v>
      </c>
      <c r="B25" s="16">
        <v>614.90899999999999</v>
      </c>
      <c r="C25" s="16">
        <v>0.20406714502637299</v>
      </c>
      <c r="D25" s="16">
        <v>1387.61436</v>
      </c>
      <c r="E25" s="16">
        <v>1.9938345755298099</v>
      </c>
      <c r="F25" s="16">
        <v>8037.5079999999998</v>
      </c>
      <c r="G25" s="16">
        <v>0.43785117512330402</v>
      </c>
      <c r="H25" s="70">
        <v>10040.031360000001</v>
      </c>
      <c r="I25" s="70">
        <v>0.45500144744446502</v>
      </c>
    </row>
    <row r="26" spans="1:9" ht="15" customHeight="1" x14ac:dyDescent="0.3">
      <c r="A26" s="69" t="s">
        <v>118</v>
      </c>
      <c r="B26" s="16">
        <v>0</v>
      </c>
      <c r="C26" s="16">
        <v>0</v>
      </c>
      <c r="D26" s="16">
        <v>0</v>
      </c>
      <c r="E26" s="16">
        <v>0</v>
      </c>
      <c r="F26" s="16">
        <v>8682.0059999999994</v>
      </c>
      <c r="G26" s="16">
        <v>0.47296083929590799</v>
      </c>
      <c r="H26" s="70">
        <v>8682.0059999999994</v>
      </c>
      <c r="I26" s="70">
        <v>0.39345746592583603</v>
      </c>
    </row>
    <row r="27" spans="1:9" x14ac:dyDescent="0.3">
      <c r="A27" s="69" t="s">
        <v>140</v>
      </c>
      <c r="B27" s="16">
        <v>0</v>
      </c>
      <c r="C27" s="16">
        <v>0</v>
      </c>
      <c r="D27" s="16">
        <v>0</v>
      </c>
      <c r="E27" s="16">
        <v>0</v>
      </c>
      <c r="F27" s="16">
        <v>7971.3559999999998</v>
      </c>
      <c r="G27" s="16">
        <v>0.434247479682284</v>
      </c>
      <c r="H27" s="70">
        <v>7971.3559999999998</v>
      </c>
      <c r="I27" s="70">
        <v>0.36125171207584</v>
      </c>
    </row>
    <row r="28" spans="1:9" ht="28.8" x14ac:dyDescent="0.3">
      <c r="A28" s="69" t="s">
        <v>143</v>
      </c>
      <c r="B28" s="16">
        <v>0</v>
      </c>
      <c r="C28" s="16">
        <v>0</v>
      </c>
      <c r="D28" s="16">
        <v>601.77099999999996</v>
      </c>
      <c r="E28" s="16">
        <v>0.86467239093082504</v>
      </c>
      <c r="F28" s="16">
        <v>6731.5540000000001</v>
      </c>
      <c r="G28" s="16">
        <v>0.36670804300362397</v>
      </c>
      <c r="H28" s="70">
        <v>7333.3249999999998</v>
      </c>
      <c r="I28" s="70">
        <v>0.33233695891371001</v>
      </c>
    </row>
    <row r="29" spans="1:9" ht="28.8" x14ac:dyDescent="0.3">
      <c r="A29" s="69" t="s">
        <v>144</v>
      </c>
      <c r="B29" s="16">
        <v>2474.069</v>
      </c>
      <c r="C29" s="16">
        <v>0.82105839632897504</v>
      </c>
      <c r="D29" s="16">
        <v>41.531999999999996</v>
      </c>
      <c r="E29" s="16">
        <v>5.9676477829837302E-2</v>
      </c>
      <c r="F29" s="16">
        <v>4656.2150000000001</v>
      </c>
      <c r="G29" s="16">
        <v>0.253651904219163</v>
      </c>
      <c r="H29" s="70">
        <v>7171.8159999999998</v>
      </c>
      <c r="I29" s="70">
        <v>0.32501757651933999</v>
      </c>
    </row>
    <row r="30" spans="1:9" x14ac:dyDescent="0.3">
      <c r="A30" s="69" t="s">
        <v>124</v>
      </c>
      <c r="B30" s="16">
        <v>0</v>
      </c>
      <c r="C30" s="16">
        <v>0</v>
      </c>
      <c r="D30" s="16">
        <v>0</v>
      </c>
      <c r="E30" s="16">
        <v>0</v>
      </c>
      <c r="F30" s="16">
        <v>6475.1390000000001</v>
      </c>
      <c r="G30" s="16">
        <v>0.35273958299472102</v>
      </c>
      <c r="H30" s="70">
        <v>6475.1390000000001</v>
      </c>
      <c r="I30" s="70">
        <v>0.29344506125169201</v>
      </c>
    </row>
    <row r="31" spans="1:9" ht="28.8" x14ac:dyDescent="0.3">
      <c r="A31" s="69" t="s">
        <v>289</v>
      </c>
      <c r="B31" s="16">
        <v>0</v>
      </c>
      <c r="C31" s="16">
        <v>0</v>
      </c>
      <c r="D31" s="16">
        <v>3.9950000000000001</v>
      </c>
      <c r="E31" s="16">
        <v>5.7403334520418001E-3</v>
      </c>
      <c r="F31" s="16">
        <v>6464.5967199999996</v>
      </c>
      <c r="G31" s="16">
        <v>0.35216528189461899</v>
      </c>
      <c r="H31" s="70">
        <v>6468.5917200000004</v>
      </c>
      <c r="I31" s="70">
        <v>0.293148346852104</v>
      </c>
    </row>
    <row r="32" spans="1:9" ht="19.5" customHeight="1" x14ac:dyDescent="0.3">
      <c r="A32" s="69" t="s">
        <v>290</v>
      </c>
      <c r="B32" s="16">
        <v>0</v>
      </c>
      <c r="C32" s="16">
        <v>0</v>
      </c>
      <c r="D32" s="16">
        <v>62.116700000000002</v>
      </c>
      <c r="E32" s="16">
        <v>8.9254210498234093E-2</v>
      </c>
      <c r="F32" s="16">
        <v>5443.6157999999996</v>
      </c>
      <c r="G32" s="16">
        <v>0.29654633935664898</v>
      </c>
      <c r="H32" s="70">
        <v>5505.7325000000001</v>
      </c>
      <c r="I32" s="70">
        <v>0.24951279203395199</v>
      </c>
    </row>
    <row r="33" spans="1:9" x14ac:dyDescent="0.3">
      <c r="A33" s="69" t="s">
        <v>291</v>
      </c>
      <c r="B33" s="16">
        <v>0</v>
      </c>
      <c r="C33" s="16">
        <v>0</v>
      </c>
      <c r="D33" s="16">
        <v>0</v>
      </c>
      <c r="E33" s="16">
        <v>0</v>
      </c>
      <c r="F33" s="16">
        <v>5273.8860000000004</v>
      </c>
      <c r="G33" s="16">
        <v>0.28730014110920199</v>
      </c>
      <c r="H33" s="70">
        <v>5273.8860000000004</v>
      </c>
      <c r="I33" s="70">
        <v>0.23900580362899401</v>
      </c>
    </row>
    <row r="34" spans="1:9" x14ac:dyDescent="0.3">
      <c r="A34" s="69" t="s">
        <v>292</v>
      </c>
      <c r="B34" s="16">
        <v>769.63400000000001</v>
      </c>
      <c r="C34" s="16">
        <v>0.255415050186658</v>
      </c>
      <c r="D34" s="16">
        <v>104.163</v>
      </c>
      <c r="E34" s="16">
        <v>0.14966967543555201</v>
      </c>
      <c r="F34" s="16">
        <v>3545.828</v>
      </c>
      <c r="G34" s="16">
        <v>0.193162477298326</v>
      </c>
      <c r="H34" s="70">
        <v>4419.625</v>
      </c>
      <c r="I34" s="70">
        <v>0.20029178197325301</v>
      </c>
    </row>
    <row r="35" spans="1:9" ht="28.8" x14ac:dyDescent="0.3">
      <c r="A35" s="69" t="s">
        <v>145</v>
      </c>
      <c r="B35" s="16">
        <v>0</v>
      </c>
      <c r="C35" s="16">
        <v>0</v>
      </c>
      <c r="D35" s="16">
        <v>80.088999999999999</v>
      </c>
      <c r="E35" s="16">
        <v>0.11507823925921799</v>
      </c>
      <c r="F35" s="16">
        <v>3843.4549999999999</v>
      </c>
      <c r="G35" s="16">
        <v>0.20937600165169801</v>
      </c>
      <c r="H35" s="70">
        <v>3923.5439999999999</v>
      </c>
      <c r="I35" s="70">
        <v>0.17781002221013401</v>
      </c>
    </row>
    <row r="36" spans="1:9" ht="28.8" x14ac:dyDescent="0.3">
      <c r="A36" s="69" t="s">
        <v>293</v>
      </c>
      <c r="B36" s="16">
        <v>32.869</v>
      </c>
      <c r="C36" s="16">
        <v>1.0908090448947499E-2</v>
      </c>
      <c r="D36" s="16">
        <v>0</v>
      </c>
      <c r="E36" s="16">
        <v>0</v>
      </c>
      <c r="F36" s="16">
        <v>3880.5349999999999</v>
      </c>
      <c r="G36" s="16">
        <v>0.21139597122106901</v>
      </c>
      <c r="H36" s="70">
        <v>3913.404</v>
      </c>
      <c r="I36" s="70">
        <v>0.177350490311114</v>
      </c>
    </row>
    <row r="37" spans="1:9" ht="28.8" x14ac:dyDescent="0.3">
      <c r="A37" s="69" t="s">
        <v>146</v>
      </c>
      <c r="B37" s="16">
        <v>0</v>
      </c>
      <c r="C37" s="16">
        <v>0</v>
      </c>
      <c r="D37" s="16">
        <v>383.536</v>
      </c>
      <c r="E37" s="16">
        <v>0.55109500146740997</v>
      </c>
      <c r="F37" s="16">
        <v>3239.9270000000001</v>
      </c>
      <c r="G37" s="16">
        <v>0.17649821863489501</v>
      </c>
      <c r="H37" s="70">
        <v>3623.4630000000002</v>
      </c>
      <c r="I37" s="70">
        <v>0.16421073307897099</v>
      </c>
    </row>
    <row r="38" spans="1:9" ht="28.8" x14ac:dyDescent="0.3">
      <c r="A38" s="69" t="s">
        <v>136</v>
      </c>
      <c r="B38" s="16">
        <v>0</v>
      </c>
      <c r="C38" s="16">
        <v>0</v>
      </c>
      <c r="D38" s="16">
        <v>16.312999999999999</v>
      </c>
      <c r="E38" s="16">
        <v>2.34398146691259E-2</v>
      </c>
      <c r="F38" s="16">
        <v>3459.8290000000002</v>
      </c>
      <c r="G38" s="16">
        <v>0.18847759695861999</v>
      </c>
      <c r="H38" s="70">
        <v>3476.1419999999998</v>
      </c>
      <c r="I38" s="70">
        <v>0.15753433279340801</v>
      </c>
    </row>
    <row r="39" spans="1:9" x14ac:dyDescent="0.3">
      <c r="A39" s="69" t="s">
        <v>147</v>
      </c>
      <c r="B39" s="16">
        <v>0</v>
      </c>
      <c r="C39" s="16">
        <v>0</v>
      </c>
      <c r="D39" s="16">
        <v>0</v>
      </c>
      <c r="E39" s="16">
        <v>0</v>
      </c>
      <c r="F39" s="16">
        <v>2869.7570000000001</v>
      </c>
      <c r="G39" s="16">
        <v>0.156332842812514</v>
      </c>
      <c r="H39" s="70">
        <v>2869.7570000000001</v>
      </c>
      <c r="I39" s="70">
        <v>0.130053736088518</v>
      </c>
    </row>
    <row r="40" spans="1:9" ht="17.25" customHeight="1" x14ac:dyDescent="0.3">
      <c r="A40" s="69" t="s">
        <v>149</v>
      </c>
      <c r="B40" s="16">
        <v>0</v>
      </c>
      <c r="C40" s="16">
        <v>0</v>
      </c>
      <c r="D40" s="16">
        <v>0</v>
      </c>
      <c r="E40" s="16">
        <v>0</v>
      </c>
      <c r="F40" s="16">
        <v>2551.4549999999999</v>
      </c>
      <c r="G40" s="16">
        <v>0.138993027443858</v>
      </c>
      <c r="H40" s="70">
        <v>2551.4549999999999</v>
      </c>
      <c r="I40" s="70">
        <v>0.11562869441967701</v>
      </c>
    </row>
    <row r="41" spans="1:9" ht="16.5" customHeight="1" x14ac:dyDescent="0.3">
      <c r="A41" s="69" t="s">
        <v>294</v>
      </c>
      <c r="B41" s="16">
        <v>770.98</v>
      </c>
      <c r="C41" s="16">
        <v>0.25586174128599998</v>
      </c>
      <c r="D41" s="16">
        <v>627.24099999999999</v>
      </c>
      <c r="E41" s="16">
        <v>0.90126971083658403</v>
      </c>
      <c r="F41" s="16">
        <v>917.38099999999997</v>
      </c>
      <c r="G41" s="16">
        <v>4.99752347227264E-2</v>
      </c>
      <c r="H41" s="70">
        <v>2315.6019999999999</v>
      </c>
      <c r="I41" s="70">
        <v>0.10494013653213299</v>
      </c>
    </row>
    <row r="42" spans="1:9" ht="16.5" customHeight="1" x14ac:dyDescent="0.3">
      <c r="A42" s="69" t="s">
        <v>155</v>
      </c>
      <c r="B42" s="16">
        <v>0</v>
      </c>
      <c r="C42" s="16">
        <v>0</v>
      </c>
      <c r="D42" s="16">
        <v>0</v>
      </c>
      <c r="E42" s="16">
        <v>0</v>
      </c>
      <c r="F42" s="16">
        <v>2203.1344399999998</v>
      </c>
      <c r="G42" s="16">
        <v>0.12001792141402801</v>
      </c>
      <c r="H42" s="70">
        <v>2203.1344399999998</v>
      </c>
      <c r="I42" s="70">
        <v>9.9843249803828305E-2</v>
      </c>
    </row>
    <row r="43" spans="1:9" ht="15.75" customHeight="1" x14ac:dyDescent="0.3">
      <c r="A43" s="69" t="s">
        <v>148</v>
      </c>
      <c r="B43" s="16">
        <v>0</v>
      </c>
      <c r="C43" s="16">
        <v>0</v>
      </c>
      <c r="D43" s="16">
        <v>42.366</v>
      </c>
      <c r="E43" s="16">
        <v>6.0874835301427503E-2</v>
      </c>
      <c r="F43" s="16">
        <v>2033.759</v>
      </c>
      <c r="G43" s="16">
        <v>0.110791027277061</v>
      </c>
      <c r="H43" s="70">
        <v>2076.125</v>
      </c>
      <c r="I43" s="70">
        <v>9.4087343575353102E-2</v>
      </c>
    </row>
    <row r="44" spans="1:9" x14ac:dyDescent="0.3">
      <c r="A44" s="69" t="s">
        <v>152</v>
      </c>
      <c r="B44" s="16">
        <v>106.161</v>
      </c>
      <c r="C44" s="16">
        <v>3.5231184099020797E-2</v>
      </c>
      <c r="D44" s="16">
        <v>0</v>
      </c>
      <c r="E44" s="16">
        <v>0</v>
      </c>
      <c r="F44" s="16">
        <v>1837.96</v>
      </c>
      <c r="G44" s="16">
        <v>0.100124683649413</v>
      </c>
      <c r="H44" s="70">
        <v>1944.1210000000001</v>
      </c>
      <c r="I44" s="70">
        <v>8.8105090242186296E-2</v>
      </c>
    </row>
    <row r="45" spans="1:9" x14ac:dyDescent="0.3">
      <c r="A45" s="69" t="s">
        <v>150</v>
      </c>
      <c r="B45" s="16">
        <v>97.391999999999996</v>
      </c>
      <c r="C45" s="16">
        <v>3.2321054641269699E-2</v>
      </c>
      <c r="D45" s="16">
        <v>97.28</v>
      </c>
      <c r="E45" s="16">
        <v>0.139779634096277</v>
      </c>
      <c r="F45" s="16">
        <v>1730.21</v>
      </c>
      <c r="G45" s="16">
        <v>9.4254896133240701E-2</v>
      </c>
      <c r="H45" s="70">
        <v>1924.8820000000001</v>
      </c>
      <c r="I45" s="70">
        <v>8.7233203239695495E-2</v>
      </c>
    </row>
    <row r="46" spans="1:9" x14ac:dyDescent="0.3">
      <c r="A46" s="69" t="s">
        <v>151</v>
      </c>
      <c r="B46" s="16">
        <v>299.74099999999999</v>
      </c>
      <c r="C46" s="16">
        <v>9.9473727197601697E-2</v>
      </c>
      <c r="D46" s="16">
        <v>1.548</v>
      </c>
      <c r="E46" s="16">
        <v>2.2242894076998001E-3</v>
      </c>
      <c r="F46" s="16">
        <v>1555.212</v>
      </c>
      <c r="G46" s="16">
        <v>8.4721707495141907E-2</v>
      </c>
      <c r="H46" s="70">
        <v>1856.501</v>
      </c>
      <c r="I46" s="70">
        <v>8.4134263319880304E-2</v>
      </c>
    </row>
    <row r="47" spans="1:9" ht="18.75" customHeight="1" x14ac:dyDescent="0.3">
      <c r="A47" s="69" t="s">
        <v>153</v>
      </c>
      <c r="B47" s="16">
        <v>18.126999999999999</v>
      </c>
      <c r="C47" s="16">
        <v>6.0157277546646097E-3</v>
      </c>
      <c r="D47" s="16">
        <v>7.91</v>
      </c>
      <c r="E47" s="16">
        <v>1.13657165470965E-2</v>
      </c>
      <c r="F47" s="16">
        <v>1584.5260000000001</v>
      </c>
      <c r="G47" s="16">
        <v>8.6318616555458194E-2</v>
      </c>
      <c r="H47" s="70">
        <v>1610.5630000000001</v>
      </c>
      <c r="I47" s="70">
        <v>7.2988666063339799E-2</v>
      </c>
    </row>
    <row r="48" spans="1:9" ht="43.2" x14ac:dyDescent="0.3">
      <c r="A48" s="69" t="s">
        <v>295</v>
      </c>
      <c r="B48" s="16">
        <v>0</v>
      </c>
      <c r="C48" s="16">
        <v>0</v>
      </c>
      <c r="D48" s="16">
        <v>0</v>
      </c>
      <c r="E48" s="16">
        <v>0</v>
      </c>
      <c r="F48" s="16">
        <v>1516.72</v>
      </c>
      <c r="G48" s="16">
        <v>8.2624817833216097E-2</v>
      </c>
      <c r="H48" s="70">
        <v>1516.72</v>
      </c>
      <c r="I48" s="70">
        <v>6.8735820698469299E-2</v>
      </c>
    </row>
    <row r="49" spans="1:9" ht="17.25" customHeight="1" x14ac:dyDescent="0.3">
      <c r="A49" s="69" t="s">
        <v>127</v>
      </c>
      <c r="B49" s="16">
        <v>600.38400000000001</v>
      </c>
      <c r="C49" s="16">
        <v>0.19924679716757099</v>
      </c>
      <c r="D49" s="16">
        <v>11.93</v>
      </c>
      <c r="E49" s="16">
        <v>1.7141971985696801E-2</v>
      </c>
      <c r="F49" s="16">
        <v>901.34900000000005</v>
      </c>
      <c r="G49" s="16">
        <v>4.9101875711503401E-2</v>
      </c>
      <c r="H49" s="70">
        <v>1513.663</v>
      </c>
      <c r="I49" s="70">
        <v>6.85972813478474E-2</v>
      </c>
    </row>
    <row r="50" spans="1:9" x14ac:dyDescent="0.3">
      <c r="A50" s="69" t="s">
        <v>154</v>
      </c>
      <c r="B50" s="16">
        <v>0</v>
      </c>
      <c r="C50" s="16">
        <v>0</v>
      </c>
      <c r="D50" s="16">
        <v>219.14099999999999</v>
      </c>
      <c r="E50" s="16">
        <v>0.31487920225629301</v>
      </c>
      <c r="F50" s="16">
        <v>974.01800000000003</v>
      </c>
      <c r="G50" s="16">
        <v>5.3060591154777098E-2</v>
      </c>
      <c r="H50" s="70">
        <v>1193.1590000000001</v>
      </c>
      <c r="I50" s="70">
        <v>5.4072447840580302E-2</v>
      </c>
    </row>
    <row r="51" spans="1:9" x14ac:dyDescent="0.3">
      <c r="A51" s="69" t="s">
        <v>296</v>
      </c>
      <c r="B51" s="16">
        <v>0</v>
      </c>
      <c r="C51" s="16">
        <v>0</v>
      </c>
      <c r="D51" s="16">
        <v>96.28</v>
      </c>
      <c r="E51" s="16">
        <v>0.138342754633939</v>
      </c>
      <c r="F51" s="16">
        <v>775.61699999999996</v>
      </c>
      <c r="G51" s="16">
        <v>4.22525010109615E-2</v>
      </c>
      <c r="H51" s="70">
        <v>871.89700000000005</v>
      </c>
      <c r="I51" s="70">
        <v>3.9513262737705897E-2</v>
      </c>
    </row>
    <row r="52" spans="1:9" x14ac:dyDescent="0.3">
      <c r="A52" s="69" t="s">
        <v>156</v>
      </c>
      <c r="B52" s="16">
        <v>0</v>
      </c>
      <c r="C52" s="16">
        <v>0</v>
      </c>
      <c r="D52" s="16">
        <v>0</v>
      </c>
      <c r="E52" s="16">
        <v>0</v>
      </c>
      <c r="F52" s="16">
        <v>795.73882500000002</v>
      </c>
      <c r="G52" s="16">
        <v>4.3348657272563401E-2</v>
      </c>
      <c r="H52" s="70">
        <v>795.73882500000002</v>
      </c>
      <c r="I52" s="70">
        <v>3.60618711416811E-2</v>
      </c>
    </row>
    <row r="53" spans="1:9" ht="16.5" customHeight="1" x14ac:dyDescent="0.3">
      <c r="A53" s="69" t="s">
        <v>286</v>
      </c>
      <c r="B53" s="16">
        <v>0</v>
      </c>
      <c r="C53" s="16">
        <v>0</v>
      </c>
      <c r="D53" s="16">
        <v>0</v>
      </c>
      <c r="E53" s="16">
        <v>0</v>
      </c>
      <c r="F53" s="16">
        <v>680.79399999999998</v>
      </c>
      <c r="G53" s="16">
        <v>3.70869245687711E-2</v>
      </c>
      <c r="H53" s="70">
        <v>680.79399999999998</v>
      </c>
      <c r="I53" s="70">
        <v>3.0852717915365799E-2</v>
      </c>
    </row>
    <row r="54" spans="1:9" ht="18" customHeight="1" x14ac:dyDescent="0.3">
      <c r="A54" s="69" t="s">
        <v>119</v>
      </c>
      <c r="B54" s="16">
        <v>0</v>
      </c>
      <c r="C54" s="16">
        <v>0</v>
      </c>
      <c r="D54" s="16">
        <v>0</v>
      </c>
      <c r="E54" s="16">
        <v>0</v>
      </c>
      <c r="F54" s="16">
        <v>644.72799999999995</v>
      </c>
      <c r="G54" s="16">
        <v>3.5122193649436799E-2</v>
      </c>
      <c r="H54" s="70">
        <v>644.72799999999995</v>
      </c>
      <c r="I54" s="70">
        <v>2.9218252681630599E-2</v>
      </c>
    </row>
    <row r="55" spans="1:9" ht="17.25" customHeight="1" x14ac:dyDescent="0.3">
      <c r="A55" s="69" t="s">
        <v>297</v>
      </c>
      <c r="B55" s="16">
        <v>0</v>
      </c>
      <c r="C55" s="16">
        <v>0</v>
      </c>
      <c r="D55" s="16">
        <v>0</v>
      </c>
      <c r="E55" s="16">
        <v>0</v>
      </c>
      <c r="F55" s="16">
        <v>585.10799999999995</v>
      </c>
      <c r="G55" s="16">
        <v>3.1874335350465098E-2</v>
      </c>
      <c r="H55" s="70">
        <v>585.10799999999995</v>
      </c>
      <c r="I55" s="70">
        <v>2.6516350135318299E-2</v>
      </c>
    </row>
    <row r="56" spans="1:9" x14ac:dyDescent="0.3">
      <c r="A56" s="69" t="s">
        <v>298</v>
      </c>
      <c r="B56" s="16">
        <v>532.38499999999999</v>
      </c>
      <c r="C56" s="16">
        <v>0.17668026814514901</v>
      </c>
      <c r="D56" s="16">
        <v>0</v>
      </c>
      <c r="E56" s="16">
        <v>0</v>
      </c>
      <c r="F56" s="16">
        <v>0</v>
      </c>
      <c r="G56" s="16">
        <v>0</v>
      </c>
      <c r="H56" s="70">
        <v>532.38499999999999</v>
      </c>
      <c r="I56" s="70">
        <v>2.4127010854049901E-2</v>
      </c>
    </row>
    <row r="57" spans="1:9" ht="21" customHeight="1" x14ac:dyDescent="0.3">
      <c r="A57" s="69" t="s">
        <v>299</v>
      </c>
      <c r="B57" s="16">
        <v>186.667</v>
      </c>
      <c r="C57" s="16">
        <v>6.1948356196832297E-2</v>
      </c>
      <c r="D57" s="16">
        <v>3.98</v>
      </c>
      <c r="E57" s="16">
        <v>5.7187802601067301E-3</v>
      </c>
      <c r="F57" s="16">
        <v>148.44</v>
      </c>
      <c r="G57" s="16">
        <v>8.0864153958295493E-3</v>
      </c>
      <c r="H57" s="70">
        <v>339.08699999999999</v>
      </c>
      <c r="I57" s="70">
        <v>1.53669914243775E-2</v>
      </c>
    </row>
    <row r="58" spans="1:9" ht="18" customHeight="1" x14ac:dyDescent="0.3">
      <c r="A58" s="69" t="s">
        <v>128</v>
      </c>
      <c r="B58" s="16">
        <v>324.572</v>
      </c>
      <c r="C58" s="16">
        <v>0.107714281943344</v>
      </c>
      <c r="D58" s="16">
        <v>0</v>
      </c>
      <c r="E58" s="16">
        <v>0</v>
      </c>
      <c r="F58" s="16">
        <v>0</v>
      </c>
      <c r="G58" s="16">
        <v>0</v>
      </c>
      <c r="H58" s="70">
        <v>324.572</v>
      </c>
      <c r="I58" s="70">
        <v>1.4709190091607901E-2</v>
      </c>
    </row>
    <row r="59" spans="1:9" x14ac:dyDescent="0.3">
      <c r="A59" s="69" t="s">
        <v>130</v>
      </c>
      <c r="B59" s="16">
        <v>0</v>
      </c>
      <c r="C59" s="16">
        <v>0</v>
      </c>
      <c r="D59" s="16">
        <v>0</v>
      </c>
      <c r="E59" s="16">
        <v>0</v>
      </c>
      <c r="F59" s="16">
        <v>109.416</v>
      </c>
      <c r="G59" s="16">
        <v>5.9605445092299003E-3</v>
      </c>
      <c r="H59" s="70">
        <v>109.416</v>
      </c>
      <c r="I59" s="70">
        <v>4.9585939115616004E-3</v>
      </c>
    </row>
    <row r="60" spans="1:9" s="92" customFormat="1" x14ac:dyDescent="0.3">
      <c r="A60" s="69" t="s">
        <v>157</v>
      </c>
      <c r="B60" s="16">
        <v>24.303000000000001</v>
      </c>
      <c r="C60" s="16">
        <v>8.06532970825918E-3</v>
      </c>
      <c r="D60" s="16">
        <v>0</v>
      </c>
      <c r="E60" s="16">
        <v>0</v>
      </c>
      <c r="F60" s="16">
        <v>0</v>
      </c>
      <c r="G60" s="16">
        <v>0</v>
      </c>
      <c r="H60" s="70">
        <v>24.303000000000001</v>
      </c>
      <c r="I60" s="70">
        <v>1.1013810396348E-3</v>
      </c>
    </row>
    <row r="61" spans="1:9" x14ac:dyDescent="0.3">
      <c r="A61" s="71" t="s">
        <v>86</v>
      </c>
      <c r="B61" s="48">
        <v>301326.80099999998</v>
      </c>
      <c r="C61" s="49" t="s">
        <v>10</v>
      </c>
      <c r="D61" s="48">
        <v>69595.260160000005</v>
      </c>
      <c r="E61" s="49" t="s">
        <v>10</v>
      </c>
      <c r="F61" s="48">
        <v>1835671.218134</v>
      </c>
      <c r="G61" s="49" t="s">
        <v>10</v>
      </c>
      <c r="H61" s="48">
        <v>2206593.279294</v>
      </c>
      <c r="I61" s="52" t="s">
        <v>10</v>
      </c>
    </row>
    <row r="63" spans="1:9" x14ac:dyDescent="0.3">
      <c r="B63" s="99"/>
      <c r="D63" s="99"/>
      <c r="F63" s="99"/>
      <c r="H63" s="99"/>
    </row>
    <row r="65" spans="8:8" x14ac:dyDescent="0.3">
      <c r="H65" s="98"/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41"/>
  <sheetViews>
    <sheetView topLeftCell="A22" workbookViewId="0">
      <selection activeCell="D37" sqref="D37:D39"/>
    </sheetView>
  </sheetViews>
  <sheetFormatPr defaultColWidth="9.109375" defaultRowHeight="14.4" x14ac:dyDescent="0.3"/>
  <cols>
    <col min="1" max="1" width="29.6640625" style="11" customWidth="1"/>
    <col min="2" max="2" width="13.109375" style="11" customWidth="1"/>
    <col min="3" max="3" width="15.5546875" style="11" customWidth="1"/>
    <col min="4" max="4" width="12.44140625" style="11" customWidth="1"/>
    <col min="5" max="5" width="18" style="11" customWidth="1"/>
    <col min="6" max="6" width="12.6640625" style="11" customWidth="1"/>
    <col min="7" max="7" width="13.33203125" style="11" customWidth="1"/>
    <col min="8" max="16384" width="9.109375" style="11"/>
  </cols>
  <sheetData>
    <row r="1" spans="1:7" x14ac:dyDescent="0.3">
      <c r="A1" s="26"/>
      <c r="B1" s="26"/>
      <c r="C1" s="2"/>
      <c r="D1" s="26"/>
      <c r="E1" s="2"/>
      <c r="F1" s="55"/>
      <c r="G1" s="55"/>
    </row>
    <row r="2" spans="1:7" ht="15" customHeight="1" x14ac:dyDescent="0.3">
      <c r="A2" s="125" t="s">
        <v>303</v>
      </c>
      <c r="B2" s="126"/>
      <c r="C2" s="126"/>
      <c r="D2" s="126"/>
      <c r="E2" s="126"/>
      <c r="F2" s="126"/>
      <c r="G2" s="126"/>
    </row>
    <row r="3" spans="1:7" x14ac:dyDescent="0.3">
      <c r="A3" s="129" t="s">
        <v>158</v>
      </c>
      <c r="B3" s="57" t="s">
        <v>0</v>
      </c>
      <c r="C3" s="127" t="s">
        <v>310</v>
      </c>
      <c r="D3" s="128"/>
      <c r="E3" s="127" t="s">
        <v>311</v>
      </c>
      <c r="F3" s="128"/>
      <c r="G3" s="58" t="s">
        <v>0</v>
      </c>
    </row>
    <row r="4" spans="1:7" x14ac:dyDescent="0.3">
      <c r="A4" s="130"/>
      <c r="B4" s="12" t="s">
        <v>1</v>
      </c>
      <c r="C4" s="4" t="s">
        <v>2</v>
      </c>
      <c r="D4" s="12" t="s">
        <v>3</v>
      </c>
      <c r="E4" s="4" t="s">
        <v>2</v>
      </c>
      <c r="F4" s="13" t="s">
        <v>3</v>
      </c>
      <c r="G4" s="13" t="s">
        <v>4</v>
      </c>
    </row>
    <row r="5" spans="1:7" ht="14.4" customHeight="1" x14ac:dyDescent="0.3">
      <c r="A5" s="122" t="s">
        <v>5</v>
      </c>
      <c r="B5" s="14" t="s">
        <v>6</v>
      </c>
      <c r="C5" s="15">
        <v>3822.0549999999998</v>
      </c>
      <c r="D5" s="16">
        <v>3.9747781802543898</v>
      </c>
      <c r="E5" s="15">
        <v>4615.0789999999997</v>
      </c>
      <c r="F5" s="45">
        <v>4.6094619557553402</v>
      </c>
      <c r="G5" s="51">
        <v>20.748628682737401</v>
      </c>
    </row>
    <row r="6" spans="1:7" x14ac:dyDescent="0.3">
      <c r="A6" s="123"/>
      <c r="B6" s="14" t="s">
        <v>7</v>
      </c>
      <c r="C6" s="15">
        <v>71696.11</v>
      </c>
      <c r="D6" s="16">
        <v>74.560971424304</v>
      </c>
      <c r="E6" s="15">
        <v>72796.67</v>
      </c>
      <c r="F6" s="45">
        <v>72.708068674593804</v>
      </c>
      <c r="G6" s="51">
        <v>1.5350344670024201</v>
      </c>
    </row>
    <row r="7" spans="1:7" x14ac:dyDescent="0.3">
      <c r="A7" s="123"/>
      <c r="B7" s="14" t="s">
        <v>8</v>
      </c>
      <c r="C7" s="15">
        <v>20639.527999999998</v>
      </c>
      <c r="D7" s="16">
        <v>21.464250395441599</v>
      </c>
      <c r="E7" s="15">
        <v>22710.11</v>
      </c>
      <c r="F7" s="45">
        <v>22.6824693696508</v>
      </c>
      <c r="G7" s="51">
        <v>10.032118951557401</v>
      </c>
    </row>
    <row r="8" spans="1:7" x14ac:dyDescent="0.3">
      <c r="A8" s="124"/>
      <c r="B8" s="17" t="s">
        <v>9</v>
      </c>
      <c r="C8" s="18">
        <v>96157.692999999999</v>
      </c>
      <c r="D8" s="19" t="s">
        <v>10</v>
      </c>
      <c r="E8" s="18">
        <v>100121.859</v>
      </c>
      <c r="F8" s="53" t="s">
        <v>10</v>
      </c>
      <c r="G8" s="54">
        <v>4.1225677076091696</v>
      </c>
    </row>
    <row r="9" spans="1:7" ht="14.4" customHeight="1" x14ac:dyDescent="0.3">
      <c r="A9" s="122" t="s">
        <v>11</v>
      </c>
      <c r="B9" s="14" t="s">
        <v>6</v>
      </c>
      <c r="C9" s="15">
        <v>0</v>
      </c>
      <c r="D9" s="16">
        <v>0</v>
      </c>
      <c r="E9" s="15">
        <v>0</v>
      </c>
      <c r="F9" s="45">
        <v>0</v>
      </c>
      <c r="G9" s="51" t="s">
        <v>62</v>
      </c>
    </row>
    <row r="10" spans="1:7" x14ac:dyDescent="0.3">
      <c r="A10" s="123"/>
      <c r="B10" s="14" t="s">
        <v>7</v>
      </c>
      <c r="C10" s="15">
        <v>76174.716</v>
      </c>
      <c r="D10" s="16">
        <v>100</v>
      </c>
      <c r="E10" s="15">
        <v>77554.543000000005</v>
      </c>
      <c r="F10" s="45">
        <v>100</v>
      </c>
      <c r="G10" s="51">
        <v>1.81139762962813</v>
      </c>
    </row>
    <row r="11" spans="1:7" x14ac:dyDescent="0.3">
      <c r="A11" s="123"/>
      <c r="B11" s="14" t="s">
        <v>8</v>
      </c>
      <c r="C11" s="15">
        <v>0</v>
      </c>
      <c r="D11" s="16">
        <v>0</v>
      </c>
      <c r="E11" s="15">
        <v>0</v>
      </c>
      <c r="F11" s="45">
        <v>0</v>
      </c>
      <c r="G11" s="51" t="s">
        <v>62</v>
      </c>
    </row>
    <row r="12" spans="1:7" x14ac:dyDescent="0.3">
      <c r="A12" s="124"/>
      <c r="B12" s="17" t="s">
        <v>9</v>
      </c>
      <c r="C12" s="18">
        <v>76174.716</v>
      </c>
      <c r="D12" s="19" t="s">
        <v>10</v>
      </c>
      <c r="E12" s="18">
        <v>77554.543000000005</v>
      </c>
      <c r="F12" s="53" t="s">
        <v>10</v>
      </c>
      <c r="G12" s="54">
        <v>1.81139762962813</v>
      </c>
    </row>
    <row r="13" spans="1:7" ht="15" customHeight="1" x14ac:dyDescent="0.3">
      <c r="A13" s="122" t="s">
        <v>12</v>
      </c>
      <c r="B13" s="14" t="s">
        <v>6</v>
      </c>
      <c r="C13" s="15">
        <v>462.51400000000001</v>
      </c>
      <c r="D13" s="16">
        <v>1.2286926242818199</v>
      </c>
      <c r="E13" s="15">
        <v>517.55399999999997</v>
      </c>
      <c r="F13" s="45">
        <v>1.35115011995917</v>
      </c>
      <c r="G13" s="51">
        <v>11.900180318865999</v>
      </c>
    </row>
    <row r="14" spans="1:7" x14ac:dyDescent="0.3">
      <c r="A14" s="123"/>
      <c r="B14" s="14" t="s">
        <v>7</v>
      </c>
      <c r="C14" s="15">
        <v>27972.368999999999</v>
      </c>
      <c r="D14" s="16">
        <v>74.310060828405994</v>
      </c>
      <c r="E14" s="15">
        <v>28392.215</v>
      </c>
      <c r="F14" s="45">
        <v>74.122013747660205</v>
      </c>
      <c r="G14" s="51">
        <v>1.50093115102261</v>
      </c>
    </row>
    <row r="15" spans="1:7" x14ac:dyDescent="0.3">
      <c r="A15" s="123"/>
      <c r="B15" s="14" t="s">
        <v>8</v>
      </c>
      <c r="C15" s="15">
        <v>9207.8919999999998</v>
      </c>
      <c r="D15" s="16">
        <v>24.4612465473122</v>
      </c>
      <c r="E15" s="15">
        <v>9394.9310000000005</v>
      </c>
      <c r="F15" s="45">
        <v>24.526836132380598</v>
      </c>
      <c r="G15" s="51">
        <v>2.0312901150447802</v>
      </c>
    </row>
    <row r="16" spans="1:7" x14ac:dyDescent="0.3">
      <c r="A16" s="124"/>
      <c r="B16" s="17" t="s">
        <v>9</v>
      </c>
      <c r="C16" s="18">
        <v>37642.775000000001</v>
      </c>
      <c r="D16" s="19" t="s">
        <v>10</v>
      </c>
      <c r="E16" s="18">
        <v>38304.699999999997</v>
      </c>
      <c r="F16" s="53" t="s">
        <v>10</v>
      </c>
      <c r="G16" s="54">
        <v>1.7584383723038199</v>
      </c>
    </row>
    <row r="17" spans="1:7" ht="14.4" customHeight="1" x14ac:dyDescent="0.3">
      <c r="A17" s="122" t="s">
        <v>13</v>
      </c>
      <c r="B17" s="14" t="s">
        <v>6</v>
      </c>
      <c r="C17" s="15">
        <v>4473.4719999999998</v>
      </c>
      <c r="D17" s="16">
        <v>14.4267117488509</v>
      </c>
      <c r="E17" s="15">
        <v>3974.7271000000001</v>
      </c>
      <c r="F17" s="45">
        <v>14.345794214253299</v>
      </c>
      <c r="G17" s="51">
        <v>-11.148944265215</v>
      </c>
    </row>
    <row r="18" spans="1:7" x14ac:dyDescent="0.3">
      <c r="A18" s="123"/>
      <c r="B18" s="14" t="s">
        <v>7</v>
      </c>
      <c r="C18" s="15">
        <v>12516.518</v>
      </c>
      <c r="D18" s="16">
        <v>40.365111771193298</v>
      </c>
      <c r="E18" s="15">
        <v>9555.8700000000008</v>
      </c>
      <c r="F18" s="45">
        <v>34.489548869444697</v>
      </c>
      <c r="G18" s="51">
        <v>-23.653926755028799</v>
      </c>
    </row>
    <row r="19" spans="1:7" x14ac:dyDescent="0.3">
      <c r="A19" s="123"/>
      <c r="B19" s="14" t="s">
        <v>8</v>
      </c>
      <c r="C19" s="15">
        <v>14018.268</v>
      </c>
      <c r="D19" s="16">
        <v>45.208176479955803</v>
      </c>
      <c r="E19" s="15">
        <v>14175.97</v>
      </c>
      <c r="F19" s="45">
        <v>51.164656916302</v>
      </c>
      <c r="G19" s="51">
        <v>1.12497492557569</v>
      </c>
    </row>
    <row r="20" spans="1:7" x14ac:dyDescent="0.3">
      <c r="A20" s="124"/>
      <c r="B20" s="17" t="s">
        <v>9</v>
      </c>
      <c r="C20" s="18">
        <v>31008.258000000002</v>
      </c>
      <c r="D20" s="19" t="s">
        <v>10</v>
      </c>
      <c r="E20" s="18">
        <v>27706.5671</v>
      </c>
      <c r="F20" s="53" t="s">
        <v>10</v>
      </c>
      <c r="G20" s="54">
        <v>-10.6477793754167</v>
      </c>
    </row>
    <row r="21" spans="1:7" ht="15" customHeight="1" x14ac:dyDescent="0.3">
      <c r="A21" s="122" t="s">
        <v>14</v>
      </c>
      <c r="B21" s="14" t="s">
        <v>6</v>
      </c>
      <c r="C21" s="15">
        <v>0</v>
      </c>
      <c r="D21" s="16">
        <v>0</v>
      </c>
      <c r="E21" s="15">
        <v>0</v>
      </c>
      <c r="F21" s="45">
        <v>0</v>
      </c>
      <c r="G21" s="51" t="s">
        <v>62</v>
      </c>
    </row>
    <row r="22" spans="1:7" x14ac:dyDescent="0.3">
      <c r="A22" s="123"/>
      <c r="B22" s="14" t="s">
        <v>7</v>
      </c>
      <c r="C22" s="15">
        <v>27017.597000000002</v>
      </c>
      <c r="D22" s="16">
        <v>100</v>
      </c>
      <c r="E22" s="15">
        <v>26521.424541</v>
      </c>
      <c r="F22" s="45">
        <v>100</v>
      </c>
      <c r="G22" s="51">
        <v>-1.8364788659776099</v>
      </c>
    </row>
    <row r="23" spans="1:7" x14ac:dyDescent="0.3">
      <c r="A23" s="123"/>
      <c r="B23" s="14" t="s">
        <v>8</v>
      </c>
      <c r="C23" s="15">
        <v>0</v>
      </c>
      <c r="D23" s="16">
        <v>0</v>
      </c>
      <c r="E23" s="15">
        <v>0</v>
      </c>
      <c r="F23" s="45">
        <v>0</v>
      </c>
      <c r="G23" s="51" t="s">
        <v>62</v>
      </c>
    </row>
    <row r="24" spans="1:7" x14ac:dyDescent="0.3">
      <c r="A24" s="124"/>
      <c r="B24" s="17" t="s">
        <v>9</v>
      </c>
      <c r="C24" s="18">
        <v>27017.597000000002</v>
      </c>
      <c r="D24" s="19" t="s">
        <v>10</v>
      </c>
      <c r="E24" s="18">
        <v>26521.424541</v>
      </c>
      <c r="F24" s="53" t="s">
        <v>10</v>
      </c>
      <c r="G24" s="54">
        <v>-1.8364788659776099</v>
      </c>
    </row>
    <row r="25" spans="1:7" ht="15" customHeight="1" x14ac:dyDescent="0.3">
      <c r="A25" s="122" t="s">
        <v>15</v>
      </c>
      <c r="B25" s="14" t="s">
        <v>6</v>
      </c>
      <c r="C25" s="15">
        <v>0</v>
      </c>
      <c r="D25" s="16">
        <v>0</v>
      </c>
      <c r="E25" s="15">
        <v>0</v>
      </c>
      <c r="F25" s="45">
        <v>0</v>
      </c>
      <c r="G25" s="51" t="s">
        <v>62</v>
      </c>
    </row>
    <row r="26" spans="1:7" x14ac:dyDescent="0.3">
      <c r="A26" s="123"/>
      <c r="B26" s="14" t="s">
        <v>7</v>
      </c>
      <c r="C26" s="15">
        <v>20283.917000000001</v>
      </c>
      <c r="D26" s="16">
        <v>100</v>
      </c>
      <c r="E26" s="15">
        <v>24347.893</v>
      </c>
      <c r="F26" s="45">
        <v>100</v>
      </c>
      <c r="G26" s="51">
        <v>20.035459620545701</v>
      </c>
    </row>
    <row r="27" spans="1:7" x14ac:dyDescent="0.3">
      <c r="A27" s="123"/>
      <c r="B27" s="14" t="s">
        <v>8</v>
      </c>
      <c r="C27" s="15">
        <v>0</v>
      </c>
      <c r="D27" s="16">
        <v>0</v>
      </c>
      <c r="E27" s="15">
        <v>0</v>
      </c>
      <c r="F27" s="45">
        <v>0</v>
      </c>
      <c r="G27" s="51" t="s">
        <v>62</v>
      </c>
    </row>
    <row r="28" spans="1:7" x14ac:dyDescent="0.3">
      <c r="A28" s="124"/>
      <c r="B28" s="17" t="s">
        <v>9</v>
      </c>
      <c r="C28" s="18">
        <v>20283.917000000001</v>
      </c>
      <c r="D28" s="19" t="s">
        <v>10</v>
      </c>
      <c r="E28" s="18">
        <v>24347.893</v>
      </c>
      <c r="F28" s="53" t="s">
        <v>10</v>
      </c>
      <c r="G28" s="54">
        <v>20.035459620545701</v>
      </c>
    </row>
    <row r="29" spans="1:7" ht="14.4" customHeight="1" x14ac:dyDescent="0.3">
      <c r="A29" s="122" t="s">
        <v>16</v>
      </c>
      <c r="B29" s="14" t="s">
        <v>6</v>
      </c>
      <c r="C29" s="15">
        <v>3.7829999999999999</v>
      </c>
      <c r="D29" s="16">
        <v>6.8152876915972702E-2</v>
      </c>
      <c r="E29" s="15">
        <v>2.83</v>
      </c>
      <c r="F29" s="45">
        <v>5.8712873158430802E-2</v>
      </c>
      <c r="G29" s="51">
        <v>-25.191646841131401</v>
      </c>
    </row>
    <row r="30" spans="1:7" x14ac:dyDescent="0.3">
      <c r="A30" s="123"/>
      <c r="B30" s="14" t="s">
        <v>7</v>
      </c>
      <c r="C30" s="15">
        <v>5546.9731400000001</v>
      </c>
      <c r="D30" s="16">
        <v>99.931847123083998</v>
      </c>
      <c r="E30" s="15">
        <v>4817.2372999999998</v>
      </c>
      <c r="F30" s="45">
        <v>99.941287126841601</v>
      </c>
      <c r="G30" s="51">
        <v>-13.1555682997232</v>
      </c>
    </row>
    <row r="31" spans="1:7" x14ac:dyDescent="0.3">
      <c r="A31" s="123"/>
      <c r="B31" s="14" t="s">
        <v>8</v>
      </c>
      <c r="C31" s="15">
        <v>0</v>
      </c>
      <c r="D31" s="16">
        <v>0</v>
      </c>
      <c r="E31" s="15">
        <v>0</v>
      </c>
      <c r="F31" s="45">
        <v>0</v>
      </c>
      <c r="G31" s="51" t="s">
        <v>62</v>
      </c>
    </row>
    <row r="32" spans="1:7" x14ac:dyDescent="0.3">
      <c r="A32" s="124"/>
      <c r="B32" s="17" t="s">
        <v>9</v>
      </c>
      <c r="C32" s="18">
        <v>5550.7561400000004</v>
      </c>
      <c r="D32" s="19" t="s">
        <v>10</v>
      </c>
      <c r="E32" s="18">
        <v>4820.0672999999997</v>
      </c>
      <c r="F32" s="53" t="s">
        <v>10</v>
      </c>
      <c r="G32" s="54">
        <v>-13.163771233517</v>
      </c>
    </row>
    <row r="33" spans="1:7" ht="15" customHeight="1" x14ac:dyDescent="0.3">
      <c r="A33" s="122" t="s">
        <v>17</v>
      </c>
      <c r="B33" s="14" t="s">
        <v>6</v>
      </c>
      <c r="C33" s="15">
        <v>0</v>
      </c>
      <c r="D33" s="16">
        <v>0</v>
      </c>
      <c r="E33" s="15">
        <v>0</v>
      </c>
      <c r="F33" s="45">
        <v>0</v>
      </c>
      <c r="G33" s="51" t="s">
        <v>62</v>
      </c>
    </row>
    <row r="34" spans="1:7" x14ac:dyDescent="0.3">
      <c r="A34" s="123"/>
      <c r="B34" s="14" t="s">
        <v>7</v>
      </c>
      <c r="C34" s="15">
        <v>4037.6190000000001</v>
      </c>
      <c r="D34" s="16">
        <v>100</v>
      </c>
      <c r="E34" s="15">
        <v>4721.4369999999999</v>
      </c>
      <c r="F34" s="45">
        <v>100</v>
      </c>
      <c r="G34" s="51">
        <v>16.9361695593368</v>
      </c>
    </row>
    <row r="35" spans="1:7" x14ac:dyDescent="0.3">
      <c r="A35" s="123"/>
      <c r="B35" s="14" t="s">
        <v>8</v>
      </c>
      <c r="C35" s="15">
        <v>0</v>
      </c>
      <c r="D35" s="16">
        <v>0</v>
      </c>
      <c r="E35" s="15">
        <v>0</v>
      </c>
      <c r="F35" s="45">
        <v>0</v>
      </c>
      <c r="G35" s="51" t="s">
        <v>62</v>
      </c>
    </row>
    <row r="36" spans="1:7" x14ac:dyDescent="0.3">
      <c r="A36" s="124"/>
      <c r="B36" s="17" t="s">
        <v>9</v>
      </c>
      <c r="C36" s="18">
        <v>4037.6190000000001</v>
      </c>
      <c r="D36" s="19" t="s">
        <v>10</v>
      </c>
      <c r="E36" s="18">
        <v>4721.4369999999999</v>
      </c>
      <c r="F36" s="53" t="s">
        <v>10</v>
      </c>
      <c r="G36" s="54">
        <v>16.9361695593368</v>
      </c>
    </row>
    <row r="37" spans="1:7" ht="15" customHeight="1" x14ac:dyDescent="0.3">
      <c r="A37" s="122" t="s">
        <v>18</v>
      </c>
      <c r="B37" s="14" t="s">
        <v>6</v>
      </c>
      <c r="C37" s="15">
        <v>17.404</v>
      </c>
      <c r="D37" s="105">
        <v>0.49430206389004699</v>
      </c>
      <c r="E37" s="15">
        <v>14.204000000000001</v>
      </c>
      <c r="F37" s="45">
        <v>0.31900240554404802</v>
      </c>
      <c r="G37" s="51">
        <v>-18.386577798207298</v>
      </c>
    </row>
    <row r="38" spans="1:7" x14ac:dyDescent="0.3">
      <c r="A38" s="123"/>
      <c r="B38" s="14" t="s">
        <v>7</v>
      </c>
      <c r="C38" s="15">
        <v>3093.4810000000002</v>
      </c>
      <c r="D38" s="105">
        <v>87.859919725617502</v>
      </c>
      <c r="E38" s="15">
        <v>4019.2350000000001</v>
      </c>
      <c r="F38" s="45">
        <v>90.266518828979997</v>
      </c>
      <c r="G38" s="51">
        <v>29.925963663588</v>
      </c>
    </row>
    <row r="39" spans="1:7" x14ac:dyDescent="0.3">
      <c r="A39" s="123"/>
      <c r="B39" s="14" t="s">
        <v>8</v>
      </c>
      <c r="C39" s="15">
        <v>410.03899999999999</v>
      </c>
      <c r="D39" s="105">
        <v>11.6457782104925</v>
      </c>
      <c r="E39" s="15">
        <v>419.19200000000001</v>
      </c>
      <c r="F39" s="45">
        <v>9.4144787654759607</v>
      </c>
      <c r="G39" s="51">
        <v>2.2322266906318702</v>
      </c>
    </row>
    <row r="40" spans="1:7" x14ac:dyDescent="0.3">
      <c r="A40" s="124"/>
      <c r="B40" s="17" t="s">
        <v>9</v>
      </c>
      <c r="C40" s="18">
        <v>3520.924</v>
      </c>
      <c r="D40" s="19" t="s">
        <v>10</v>
      </c>
      <c r="E40" s="18">
        <v>4452.6310000000003</v>
      </c>
      <c r="F40" s="53" t="s">
        <v>10</v>
      </c>
      <c r="G40" s="54">
        <v>26.462002587956999</v>
      </c>
    </row>
    <row r="41" spans="1:7" ht="15" customHeight="1" x14ac:dyDescent="0.3">
      <c r="A41" s="122" t="s">
        <v>56</v>
      </c>
      <c r="B41" s="14" t="s">
        <v>6</v>
      </c>
      <c r="C41" s="15">
        <v>0</v>
      </c>
      <c r="D41" s="16" t="s">
        <v>62</v>
      </c>
      <c r="E41" s="15">
        <v>54.25</v>
      </c>
      <c r="F41" s="45">
        <v>1.2773563221367901</v>
      </c>
      <c r="G41" s="51" t="s">
        <v>62</v>
      </c>
    </row>
    <row r="42" spans="1:7" x14ac:dyDescent="0.3">
      <c r="A42" s="123"/>
      <c r="B42" s="14" t="s">
        <v>7</v>
      </c>
      <c r="C42" s="15">
        <v>0</v>
      </c>
      <c r="D42" s="16" t="s">
        <v>62</v>
      </c>
      <c r="E42" s="15">
        <v>4192.8029999999999</v>
      </c>
      <c r="F42" s="45">
        <v>98.722643677863203</v>
      </c>
      <c r="G42" s="51" t="s">
        <v>62</v>
      </c>
    </row>
    <row r="43" spans="1:7" x14ac:dyDescent="0.3">
      <c r="A43" s="123"/>
      <c r="B43" s="14" t="s">
        <v>8</v>
      </c>
      <c r="C43" s="15">
        <v>0</v>
      </c>
      <c r="D43" s="16" t="s">
        <v>62</v>
      </c>
      <c r="E43" s="15">
        <v>0</v>
      </c>
      <c r="F43" s="45">
        <v>0</v>
      </c>
      <c r="G43" s="51" t="s">
        <v>62</v>
      </c>
    </row>
    <row r="44" spans="1:7" x14ac:dyDescent="0.3">
      <c r="A44" s="124"/>
      <c r="B44" s="17" t="s">
        <v>9</v>
      </c>
      <c r="C44" s="18">
        <v>0</v>
      </c>
      <c r="D44" s="19" t="s">
        <v>10</v>
      </c>
      <c r="E44" s="18">
        <v>4247.0529999999999</v>
      </c>
      <c r="F44" s="53" t="s">
        <v>10</v>
      </c>
      <c r="G44" s="54" t="s">
        <v>62</v>
      </c>
    </row>
    <row r="45" spans="1:7" ht="15" customHeight="1" x14ac:dyDescent="0.3">
      <c r="A45" s="122" t="s">
        <v>25</v>
      </c>
      <c r="B45" s="14" t="s">
        <v>6</v>
      </c>
      <c r="C45" s="15">
        <v>0</v>
      </c>
      <c r="D45" s="16">
        <v>0</v>
      </c>
      <c r="E45" s="15">
        <v>0</v>
      </c>
      <c r="F45" s="45">
        <v>0</v>
      </c>
      <c r="G45" s="51" t="s">
        <v>62</v>
      </c>
    </row>
    <row r="46" spans="1:7" x14ac:dyDescent="0.3">
      <c r="A46" s="123"/>
      <c r="B46" s="14" t="s">
        <v>7</v>
      </c>
      <c r="C46" s="15">
        <v>2227.0120000000002</v>
      </c>
      <c r="D46" s="16">
        <v>100</v>
      </c>
      <c r="E46" s="15">
        <v>3579.8490000000002</v>
      </c>
      <c r="F46" s="45">
        <v>100</v>
      </c>
      <c r="G46" s="51">
        <v>60.746731494935801</v>
      </c>
    </row>
    <row r="47" spans="1:7" x14ac:dyDescent="0.3">
      <c r="A47" s="123"/>
      <c r="B47" s="14" t="s">
        <v>8</v>
      </c>
      <c r="C47" s="15">
        <v>0</v>
      </c>
      <c r="D47" s="16">
        <v>0</v>
      </c>
      <c r="E47" s="15">
        <v>0</v>
      </c>
      <c r="F47" s="45">
        <v>0</v>
      </c>
      <c r="G47" s="51" t="s">
        <v>62</v>
      </c>
    </row>
    <row r="48" spans="1:7" x14ac:dyDescent="0.3">
      <c r="A48" s="124"/>
      <c r="B48" s="17" t="s">
        <v>9</v>
      </c>
      <c r="C48" s="18">
        <v>2227.0120000000002</v>
      </c>
      <c r="D48" s="19" t="s">
        <v>10</v>
      </c>
      <c r="E48" s="18">
        <v>3579.8490000000002</v>
      </c>
      <c r="F48" s="53" t="s">
        <v>10</v>
      </c>
      <c r="G48" s="54">
        <v>60.746731494935801</v>
      </c>
    </row>
    <row r="49" spans="1:7" ht="15" customHeight="1" x14ac:dyDescent="0.3">
      <c r="A49" s="122" t="s">
        <v>19</v>
      </c>
      <c r="B49" s="14" t="s">
        <v>6</v>
      </c>
      <c r="C49" s="15">
        <v>0</v>
      </c>
      <c r="D49" s="16">
        <v>0</v>
      </c>
      <c r="E49" s="15">
        <v>0</v>
      </c>
      <c r="F49" s="45">
        <v>0</v>
      </c>
      <c r="G49" s="51" t="s">
        <v>62</v>
      </c>
    </row>
    <row r="50" spans="1:7" x14ac:dyDescent="0.3">
      <c r="A50" s="123"/>
      <c r="B50" s="14" t="s">
        <v>7</v>
      </c>
      <c r="C50" s="15">
        <v>3387.9540000000002</v>
      </c>
      <c r="D50" s="16">
        <v>100</v>
      </c>
      <c r="E50" s="15">
        <v>3134.5970000000002</v>
      </c>
      <c r="F50" s="45">
        <v>100</v>
      </c>
      <c r="G50" s="51">
        <v>-7.4781711912263198</v>
      </c>
    </row>
    <row r="51" spans="1:7" x14ac:dyDescent="0.3">
      <c r="A51" s="123"/>
      <c r="B51" s="14" t="s">
        <v>8</v>
      </c>
      <c r="C51" s="15">
        <v>0</v>
      </c>
      <c r="D51" s="16">
        <v>0</v>
      </c>
      <c r="E51" s="15">
        <v>0</v>
      </c>
      <c r="F51" s="45">
        <v>0</v>
      </c>
      <c r="G51" s="51" t="s">
        <v>62</v>
      </c>
    </row>
    <row r="52" spans="1:7" x14ac:dyDescent="0.3">
      <c r="A52" s="124"/>
      <c r="B52" s="17" t="s">
        <v>9</v>
      </c>
      <c r="C52" s="18">
        <v>3387.9540000000002</v>
      </c>
      <c r="D52" s="19" t="s">
        <v>10</v>
      </c>
      <c r="E52" s="18">
        <v>3134.5970000000002</v>
      </c>
      <c r="F52" s="53" t="s">
        <v>10</v>
      </c>
      <c r="G52" s="54">
        <v>-7.4781711912263198</v>
      </c>
    </row>
    <row r="53" spans="1:7" ht="15" customHeight="1" x14ac:dyDescent="0.3">
      <c r="A53" s="122" t="s">
        <v>20</v>
      </c>
      <c r="B53" s="14" t="s">
        <v>6</v>
      </c>
      <c r="C53" s="15">
        <v>23.573</v>
      </c>
      <c r="D53" s="16">
        <v>0.98010722846231701</v>
      </c>
      <c r="E53" s="15">
        <v>15.519</v>
      </c>
      <c r="F53" s="45">
        <v>0.51989792995599005</v>
      </c>
      <c r="G53" s="51">
        <v>-34.166207101344803</v>
      </c>
    </row>
    <row r="54" spans="1:7" x14ac:dyDescent="0.3">
      <c r="A54" s="123"/>
      <c r="B54" s="14" t="s">
        <v>7</v>
      </c>
      <c r="C54" s="15">
        <v>1270.1369999999999</v>
      </c>
      <c r="D54" s="16">
        <v>52.809165351777096</v>
      </c>
      <c r="E54" s="15">
        <v>1809.819</v>
      </c>
      <c r="F54" s="45">
        <v>60.630269456473997</v>
      </c>
      <c r="G54" s="51">
        <v>42.490062095663802</v>
      </c>
    </row>
    <row r="55" spans="1:7" x14ac:dyDescent="0.3">
      <c r="A55" s="123"/>
      <c r="B55" s="14" t="s">
        <v>8</v>
      </c>
      <c r="C55" s="15">
        <v>1111.4349999999999</v>
      </c>
      <c r="D55" s="16">
        <v>46.210727419760602</v>
      </c>
      <c r="E55" s="15">
        <v>1159.671</v>
      </c>
      <c r="F55" s="45">
        <v>38.849832613570001</v>
      </c>
      <c r="G55" s="51">
        <v>4.3399748973174201</v>
      </c>
    </row>
    <row r="56" spans="1:7" x14ac:dyDescent="0.3">
      <c r="A56" s="124"/>
      <c r="B56" s="17" t="s">
        <v>9</v>
      </c>
      <c r="C56" s="18">
        <v>2405.145</v>
      </c>
      <c r="D56" s="19" t="s">
        <v>10</v>
      </c>
      <c r="E56" s="18">
        <v>2985.009</v>
      </c>
      <c r="F56" s="53" t="s">
        <v>10</v>
      </c>
      <c r="G56" s="54">
        <v>24.109315654565599</v>
      </c>
    </row>
    <row r="57" spans="1:7" ht="15" customHeight="1" x14ac:dyDescent="0.3">
      <c r="A57" s="122" t="s">
        <v>24</v>
      </c>
      <c r="B57" s="14" t="s">
        <v>6</v>
      </c>
      <c r="C57" s="15">
        <v>97.376999999999995</v>
      </c>
      <c r="D57" s="16">
        <v>4.3600184113247602</v>
      </c>
      <c r="E57" s="15">
        <v>95.542000000000002</v>
      </c>
      <c r="F57" s="45">
        <v>3.6413126745060902</v>
      </c>
      <c r="G57" s="51">
        <v>-1.8844285611592</v>
      </c>
    </row>
    <row r="58" spans="1:7" x14ac:dyDescent="0.3">
      <c r="A58" s="123"/>
      <c r="B58" s="14" t="s">
        <v>7</v>
      </c>
      <c r="C58" s="15">
        <v>1865.202</v>
      </c>
      <c r="D58" s="16">
        <v>83.513715362352102</v>
      </c>
      <c r="E58" s="15">
        <v>2231.1849999999999</v>
      </c>
      <c r="F58" s="45">
        <v>85.035295678004005</v>
      </c>
      <c r="G58" s="51">
        <v>19.621628113201702</v>
      </c>
    </row>
    <row r="59" spans="1:7" x14ac:dyDescent="0.3">
      <c r="A59" s="123"/>
      <c r="B59" s="14" t="s">
        <v>8</v>
      </c>
      <c r="C59" s="15">
        <v>270.82900000000001</v>
      </c>
      <c r="D59" s="16">
        <v>12.1262662263232</v>
      </c>
      <c r="E59" s="15">
        <v>297.10700000000003</v>
      </c>
      <c r="F59" s="45">
        <v>11.323391647489901</v>
      </c>
      <c r="G59" s="51">
        <v>9.7028013986685409</v>
      </c>
    </row>
    <row r="60" spans="1:7" x14ac:dyDescent="0.3">
      <c r="A60" s="124"/>
      <c r="B60" s="17" t="s">
        <v>9</v>
      </c>
      <c r="C60" s="18">
        <v>2233.4079999999999</v>
      </c>
      <c r="D60" s="19" t="s">
        <v>10</v>
      </c>
      <c r="E60" s="18">
        <v>2623.8339999999998</v>
      </c>
      <c r="F60" s="53" t="s">
        <v>10</v>
      </c>
      <c r="G60" s="54">
        <v>17.481176748717701</v>
      </c>
    </row>
    <row r="61" spans="1:7" ht="15" customHeight="1" x14ac:dyDescent="0.3">
      <c r="A61" s="122" t="s">
        <v>28</v>
      </c>
      <c r="B61" s="14" t="s">
        <v>6</v>
      </c>
      <c r="C61" s="15">
        <v>0</v>
      </c>
      <c r="D61" s="16">
        <v>0</v>
      </c>
      <c r="E61" s="15">
        <v>0</v>
      </c>
      <c r="F61" s="45">
        <v>0</v>
      </c>
      <c r="G61" s="51" t="s">
        <v>62</v>
      </c>
    </row>
    <row r="62" spans="1:7" x14ac:dyDescent="0.3">
      <c r="A62" s="123"/>
      <c r="B62" s="14" t="s">
        <v>7</v>
      </c>
      <c r="C62" s="15">
        <v>1775.703</v>
      </c>
      <c r="D62" s="16">
        <v>100</v>
      </c>
      <c r="E62" s="15">
        <v>2231.8290000000002</v>
      </c>
      <c r="F62" s="45">
        <v>100</v>
      </c>
      <c r="G62" s="51">
        <v>25.6870659113602</v>
      </c>
    </row>
    <row r="63" spans="1:7" x14ac:dyDescent="0.3">
      <c r="A63" s="123"/>
      <c r="B63" s="14" t="s">
        <v>8</v>
      </c>
      <c r="C63" s="15">
        <v>0</v>
      </c>
      <c r="D63" s="16">
        <v>0</v>
      </c>
      <c r="E63" s="15">
        <v>0</v>
      </c>
      <c r="F63" s="45">
        <v>0</v>
      </c>
      <c r="G63" s="51" t="s">
        <v>62</v>
      </c>
    </row>
    <row r="64" spans="1:7" x14ac:dyDescent="0.3">
      <c r="A64" s="124"/>
      <c r="B64" s="17" t="s">
        <v>9</v>
      </c>
      <c r="C64" s="18">
        <v>1775.703</v>
      </c>
      <c r="D64" s="19" t="s">
        <v>10</v>
      </c>
      <c r="E64" s="18">
        <v>2231.8290000000002</v>
      </c>
      <c r="F64" s="53" t="s">
        <v>10</v>
      </c>
      <c r="G64" s="54">
        <v>25.6870659113602</v>
      </c>
    </row>
    <row r="65" spans="1:7" ht="15" customHeight="1" x14ac:dyDescent="0.3">
      <c r="A65" s="122" t="s">
        <v>23</v>
      </c>
      <c r="B65" s="14" t="s">
        <v>6</v>
      </c>
      <c r="C65" s="15">
        <v>1.504</v>
      </c>
      <c r="D65" s="16">
        <v>6.5713012399835694E-2</v>
      </c>
      <c r="E65" s="15">
        <v>0</v>
      </c>
      <c r="F65" s="45">
        <v>0</v>
      </c>
      <c r="G65" s="51">
        <v>-100</v>
      </c>
    </row>
    <row r="66" spans="1:7" x14ac:dyDescent="0.3">
      <c r="A66" s="123"/>
      <c r="B66" s="14" t="s">
        <v>7</v>
      </c>
      <c r="C66" s="15">
        <v>126.81699999999999</v>
      </c>
      <c r="D66" s="16">
        <v>5.5409089717486504</v>
      </c>
      <c r="E66" s="15">
        <v>115</v>
      </c>
      <c r="F66" s="45">
        <v>5.1937142508744598</v>
      </c>
      <c r="G66" s="51">
        <v>-9.3181513519480905</v>
      </c>
    </row>
    <row r="67" spans="1:7" x14ac:dyDescent="0.3">
      <c r="A67" s="123"/>
      <c r="B67" s="14" t="s">
        <v>8</v>
      </c>
      <c r="C67" s="15">
        <v>2160.4189999999999</v>
      </c>
      <c r="D67" s="16">
        <v>94.393378015851496</v>
      </c>
      <c r="E67" s="15">
        <v>2099.2150000000001</v>
      </c>
      <c r="F67" s="45">
        <v>94.806285749125493</v>
      </c>
      <c r="G67" s="51">
        <v>-2.8329689749997198</v>
      </c>
    </row>
    <row r="68" spans="1:7" x14ac:dyDescent="0.3">
      <c r="A68" s="124"/>
      <c r="B68" s="17" t="s">
        <v>9</v>
      </c>
      <c r="C68" s="18">
        <v>2288.7399999999998</v>
      </c>
      <c r="D68" s="19" t="s">
        <v>10</v>
      </c>
      <c r="E68" s="18">
        <v>2214.2150000000001</v>
      </c>
      <c r="F68" s="53" t="s">
        <v>10</v>
      </c>
      <c r="G68" s="54">
        <v>-3.25615841030432</v>
      </c>
    </row>
    <row r="69" spans="1:7" ht="15" customHeight="1" x14ac:dyDescent="0.3">
      <c r="A69" s="122" t="s">
        <v>29</v>
      </c>
      <c r="B69" s="14" t="s">
        <v>6</v>
      </c>
      <c r="C69" s="15">
        <v>0</v>
      </c>
      <c r="D69" s="16">
        <v>0</v>
      </c>
      <c r="E69" s="15">
        <v>0</v>
      </c>
      <c r="F69" s="45">
        <v>0</v>
      </c>
      <c r="G69" s="51" t="s">
        <v>62</v>
      </c>
    </row>
    <row r="70" spans="1:7" x14ac:dyDescent="0.3">
      <c r="A70" s="123"/>
      <c r="B70" s="14" t="s">
        <v>7</v>
      </c>
      <c r="C70" s="15">
        <v>1609.336</v>
      </c>
      <c r="D70" s="16">
        <v>100</v>
      </c>
      <c r="E70" s="15">
        <v>2201.373</v>
      </c>
      <c r="F70" s="45">
        <v>100</v>
      </c>
      <c r="G70" s="51">
        <v>36.787656524181401</v>
      </c>
    </row>
    <row r="71" spans="1:7" x14ac:dyDescent="0.3">
      <c r="A71" s="123"/>
      <c r="B71" s="14" t="s">
        <v>8</v>
      </c>
      <c r="C71" s="15">
        <v>0</v>
      </c>
      <c r="D71" s="16">
        <v>0</v>
      </c>
      <c r="E71" s="15">
        <v>0</v>
      </c>
      <c r="F71" s="45">
        <v>0</v>
      </c>
      <c r="G71" s="51" t="s">
        <v>62</v>
      </c>
    </row>
    <row r="72" spans="1:7" x14ac:dyDescent="0.3">
      <c r="A72" s="124"/>
      <c r="B72" s="17" t="s">
        <v>9</v>
      </c>
      <c r="C72" s="18">
        <v>1609.336</v>
      </c>
      <c r="D72" s="19" t="s">
        <v>10</v>
      </c>
      <c r="E72" s="18">
        <v>2201.373</v>
      </c>
      <c r="F72" s="53" t="s">
        <v>10</v>
      </c>
      <c r="G72" s="54">
        <v>36.787656524181401</v>
      </c>
    </row>
    <row r="73" spans="1:7" ht="15" customHeight="1" x14ac:dyDescent="0.3">
      <c r="A73" s="122" t="s">
        <v>21</v>
      </c>
      <c r="B73" s="14" t="s">
        <v>6</v>
      </c>
      <c r="C73" s="15">
        <v>14.18</v>
      </c>
      <c r="D73" s="16">
        <v>0.652904111039743</v>
      </c>
      <c r="E73" s="15">
        <v>146.43</v>
      </c>
      <c r="F73" s="45">
        <v>7.1072104963253002</v>
      </c>
      <c r="G73" s="51">
        <v>932.651622002821</v>
      </c>
    </row>
    <row r="74" spans="1:7" x14ac:dyDescent="0.3">
      <c r="A74" s="123"/>
      <c r="B74" s="14" t="s">
        <v>7</v>
      </c>
      <c r="C74" s="15">
        <v>1982.2809999999999</v>
      </c>
      <c r="D74" s="16">
        <v>91.272173070237798</v>
      </c>
      <c r="E74" s="15">
        <v>1444.5719999999999</v>
      </c>
      <c r="F74" s="45">
        <v>70.114575436028304</v>
      </c>
      <c r="G74" s="51">
        <v>-27.125770766102299</v>
      </c>
    </row>
    <row r="75" spans="1:7" x14ac:dyDescent="0.3">
      <c r="A75" s="123"/>
      <c r="B75" s="14" t="s">
        <v>8</v>
      </c>
      <c r="C75" s="15">
        <v>175.374</v>
      </c>
      <c r="D75" s="16">
        <v>8.0749228187224205</v>
      </c>
      <c r="E75" s="15">
        <v>469.3</v>
      </c>
      <c r="F75" s="45">
        <v>22.778214067646399</v>
      </c>
      <c r="G75" s="51">
        <v>167.599530147</v>
      </c>
    </row>
    <row r="76" spans="1:7" x14ac:dyDescent="0.3">
      <c r="A76" s="124"/>
      <c r="B76" s="17" t="s">
        <v>9</v>
      </c>
      <c r="C76" s="18">
        <v>2171.835</v>
      </c>
      <c r="D76" s="19" t="s">
        <v>10</v>
      </c>
      <c r="E76" s="18">
        <v>2060.3020000000001</v>
      </c>
      <c r="F76" s="53" t="s">
        <v>10</v>
      </c>
      <c r="G76" s="54">
        <v>-5.1354269546259399</v>
      </c>
    </row>
    <row r="77" spans="1:7" ht="15" customHeight="1" x14ac:dyDescent="0.3">
      <c r="A77" s="122" t="s">
        <v>26</v>
      </c>
      <c r="B77" s="14" t="s">
        <v>6</v>
      </c>
      <c r="C77" s="15">
        <v>9.5920000000000005</v>
      </c>
      <c r="D77" s="16">
        <v>0.47726260638522799</v>
      </c>
      <c r="E77" s="15">
        <v>7.9290000000000003</v>
      </c>
      <c r="F77" s="45">
        <v>0.40330907748071398</v>
      </c>
      <c r="G77" s="51">
        <v>-17.337364470392</v>
      </c>
    </row>
    <row r="78" spans="1:7" x14ac:dyDescent="0.3">
      <c r="A78" s="123"/>
      <c r="B78" s="14" t="s">
        <v>7</v>
      </c>
      <c r="C78" s="15">
        <v>2000.203</v>
      </c>
      <c r="D78" s="16">
        <v>99.522737393614804</v>
      </c>
      <c r="E78" s="15">
        <v>1958.057</v>
      </c>
      <c r="F78" s="45">
        <v>99.596690922519301</v>
      </c>
      <c r="G78" s="51">
        <v>-2.1070861307577302</v>
      </c>
    </row>
    <row r="79" spans="1:7" x14ac:dyDescent="0.3">
      <c r="A79" s="123"/>
      <c r="B79" s="14" t="s">
        <v>8</v>
      </c>
      <c r="C79" s="15">
        <v>0</v>
      </c>
      <c r="D79" s="16">
        <v>0</v>
      </c>
      <c r="E79" s="15">
        <v>0</v>
      </c>
      <c r="F79" s="45">
        <v>0</v>
      </c>
      <c r="G79" s="51" t="e">
        <v>#DIV/0!</v>
      </c>
    </row>
    <row r="80" spans="1:7" x14ac:dyDescent="0.3">
      <c r="A80" s="124"/>
      <c r="B80" s="17" t="s">
        <v>9</v>
      </c>
      <c r="C80" s="18">
        <v>2009.7950000000001</v>
      </c>
      <c r="D80" s="19" t="s">
        <v>10</v>
      </c>
      <c r="E80" s="18">
        <v>1965.9860000000001</v>
      </c>
      <c r="F80" s="53" t="s">
        <v>10</v>
      </c>
      <c r="G80" s="54">
        <v>-2.1797745541211899</v>
      </c>
    </row>
    <row r="81" spans="1:7" ht="15" customHeight="1" x14ac:dyDescent="0.3">
      <c r="A81" s="122" t="s">
        <v>30</v>
      </c>
      <c r="B81" s="14" t="s">
        <v>6</v>
      </c>
      <c r="C81" s="15">
        <v>19.829000000000001</v>
      </c>
      <c r="D81" s="16">
        <v>1.24556680230608</v>
      </c>
      <c r="E81" s="15">
        <v>10</v>
      </c>
      <c r="F81" s="45">
        <v>0.51657882243791098</v>
      </c>
      <c r="G81" s="51">
        <v>-49.568813354178197</v>
      </c>
    </row>
    <row r="82" spans="1:7" x14ac:dyDescent="0.3">
      <c r="A82" s="123"/>
      <c r="B82" s="14" t="s">
        <v>7</v>
      </c>
      <c r="C82" s="15">
        <v>1572.1369999999999</v>
      </c>
      <c r="D82" s="16">
        <v>98.754433197693899</v>
      </c>
      <c r="E82" s="15">
        <v>1925.8130000000001</v>
      </c>
      <c r="F82" s="45">
        <v>99.483421177562093</v>
      </c>
      <c r="G82" s="51">
        <v>22.496512708497999</v>
      </c>
    </row>
    <row r="83" spans="1:7" x14ac:dyDescent="0.3">
      <c r="A83" s="123"/>
      <c r="B83" s="14" t="s">
        <v>8</v>
      </c>
      <c r="C83" s="15">
        <v>0</v>
      </c>
      <c r="D83" s="16">
        <v>0</v>
      </c>
      <c r="E83" s="15">
        <v>0</v>
      </c>
      <c r="F83" s="45">
        <v>0</v>
      </c>
      <c r="G83" s="51" t="s">
        <v>62</v>
      </c>
    </row>
    <row r="84" spans="1:7" x14ac:dyDescent="0.3">
      <c r="A84" s="124"/>
      <c r="B84" s="17" t="s">
        <v>9</v>
      </c>
      <c r="C84" s="18">
        <v>1591.9659999999999</v>
      </c>
      <c r="D84" s="19" t="s">
        <v>10</v>
      </c>
      <c r="E84" s="18">
        <v>1935.8130000000001</v>
      </c>
      <c r="F84" s="53" t="s">
        <v>10</v>
      </c>
      <c r="G84" s="54">
        <v>21.598890931087698</v>
      </c>
    </row>
    <row r="85" spans="1:7" ht="15" customHeight="1" x14ac:dyDescent="0.3">
      <c r="A85" s="122" t="s">
        <v>31</v>
      </c>
      <c r="B85" s="14" t="s">
        <v>6</v>
      </c>
      <c r="C85" s="15">
        <v>268.68448999999998</v>
      </c>
      <c r="D85" s="16">
        <v>22.093683794524999</v>
      </c>
      <c r="E85" s="15">
        <v>120.99209999999999</v>
      </c>
      <c r="F85" s="45">
        <v>7.5778434692354901</v>
      </c>
      <c r="G85" s="51">
        <v>-54.968706976721997</v>
      </c>
    </row>
    <row r="86" spans="1:7" x14ac:dyDescent="0.3">
      <c r="A86" s="123"/>
      <c r="B86" s="14" t="s">
        <v>7</v>
      </c>
      <c r="C86" s="15">
        <v>886.91899999999998</v>
      </c>
      <c r="D86" s="16">
        <v>72.930551135855595</v>
      </c>
      <c r="E86" s="15">
        <v>1385.3689999999999</v>
      </c>
      <c r="F86" s="45">
        <v>86.766899897855296</v>
      </c>
      <c r="G86" s="51">
        <v>56.200171605298799</v>
      </c>
    </row>
    <row r="87" spans="1:7" x14ac:dyDescent="0.3">
      <c r="A87" s="123"/>
      <c r="B87" s="14" t="s">
        <v>8</v>
      </c>
      <c r="C87" s="15">
        <v>60.511000000000003</v>
      </c>
      <c r="D87" s="16">
        <v>4.9757650696193902</v>
      </c>
      <c r="E87" s="15">
        <v>90.295000000000002</v>
      </c>
      <c r="F87" s="45">
        <v>5.6552566329092402</v>
      </c>
      <c r="G87" s="51">
        <v>49.220802829237599</v>
      </c>
    </row>
    <row r="88" spans="1:7" x14ac:dyDescent="0.3">
      <c r="A88" s="124"/>
      <c r="B88" s="17" t="s">
        <v>9</v>
      </c>
      <c r="C88" s="18">
        <v>1216.1144899999999</v>
      </c>
      <c r="D88" s="19" t="s">
        <v>10</v>
      </c>
      <c r="E88" s="18">
        <v>1596.6560999999999</v>
      </c>
      <c r="F88" s="53" t="s">
        <v>10</v>
      </c>
      <c r="G88" s="54">
        <v>31.291594099828501</v>
      </c>
    </row>
    <row r="89" spans="1:7" ht="14.4" customHeight="1" x14ac:dyDescent="0.3">
      <c r="A89" s="122" t="s">
        <v>34</v>
      </c>
      <c r="B89" s="14" t="s">
        <v>6</v>
      </c>
      <c r="C89" s="15">
        <v>5.89</v>
      </c>
      <c r="D89" s="16">
        <v>0.55774455299472803</v>
      </c>
      <c r="E89" s="15">
        <v>3.99</v>
      </c>
      <c r="F89" s="45">
        <v>0.306743278170795</v>
      </c>
      <c r="G89" s="51">
        <v>-32.258064516128997</v>
      </c>
    </row>
    <row r="90" spans="1:7" x14ac:dyDescent="0.3">
      <c r="A90" s="123"/>
      <c r="B90" s="14" t="s">
        <v>7</v>
      </c>
      <c r="C90" s="15">
        <v>605.90300000000002</v>
      </c>
      <c r="D90" s="16">
        <v>57.375059065053499</v>
      </c>
      <c r="E90" s="15">
        <v>893.005</v>
      </c>
      <c r="F90" s="45">
        <v>68.652451409250901</v>
      </c>
      <c r="G90" s="51">
        <v>47.384152248792297</v>
      </c>
    </row>
    <row r="91" spans="1:7" x14ac:dyDescent="0.3">
      <c r="A91" s="123"/>
      <c r="B91" s="14" t="s">
        <v>8</v>
      </c>
      <c r="C91" s="15">
        <v>444.24599999999998</v>
      </c>
      <c r="D91" s="16">
        <v>42.067196381951803</v>
      </c>
      <c r="E91" s="15">
        <v>403.767</v>
      </c>
      <c r="F91" s="45">
        <v>31.0408053125783</v>
      </c>
      <c r="G91" s="51">
        <v>-9.1118434380951303</v>
      </c>
    </row>
    <row r="92" spans="1:7" x14ac:dyDescent="0.3">
      <c r="A92" s="124"/>
      <c r="B92" s="17" t="s">
        <v>9</v>
      </c>
      <c r="C92" s="18">
        <v>1056.039</v>
      </c>
      <c r="D92" s="19" t="s">
        <v>10</v>
      </c>
      <c r="E92" s="18">
        <v>1300.7619999999999</v>
      </c>
      <c r="F92" s="53" t="s">
        <v>10</v>
      </c>
      <c r="G92" s="54">
        <v>23.173670669359801</v>
      </c>
    </row>
    <row r="93" spans="1:7" ht="15" customHeight="1" x14ac:dyDescent="0.3">
      <c r="A93" s="122" t="s">
        <v>22</v>
      </c>
      <c r="B93" s="14" t="s">
        <v>6</v>
      </c>
      <c r="C93" s="15">
        <v>0</v>
      </c>
      <c r="D93" s="16">
        <v>0</v>
      </c>
      <c r="E93" s="15">
        <v>0</v>
      </c>
      <c r="F93" s="45">
        <v>0</v>
      </c>
      <c r="G93" s="51" t="s">
        <v>62</v>
      </c>
    </row>
    <row r="94" spans="1:7" x14ac:dyDescent="0.3">
      <c r="A94" s="123"/>
      <c r="B94" s="14" t="s">
        <v>7</v>
      </c>
      <c r="C94" s="15">
        <v>2523.1840000000002</v>
      </c>
      <c r="D94" s="16">
        <v>100</v>
      </c>
      <c r="E94" s="15">
        <v>1289.8589999999999</v>
      </c>
      <c r="F94" s="45">
        <v>100</v>
      </c>
      <c r="G94" s="51">
        <v>-48.8797091294174</v>
      </c>
    </row>
    <row r="95" spans="1:7" x14ac:dyDescent="0.3">
      <c r="A95" s="123"/>
      <c r="B95" s="14" t="s">
        <v>8</v>
      </c>
      <c r="C95" s="15">
        <v>0</v>
      </c>
      <c r="D95" s="16">
        <v>0</v>
      </c>
      <c r="E95" s="15">
        <v>0</v>
      </c>
      <c r="F95" s="45">
        <v>0</v>
      </c>
      <c r="G95" s="51" t="s">
        <v>62</v>
      </c>
    </row>
    <row r="96" spans="1:7" x14ac:dyDescent="0.3">
      <c r="A96" s="124"/>
      <c r="B96" s="17" t="s">
        <v>9</v>
      </c>
      <c r="C96" s="18">
        <v>2523.1840000000002</v>
      </c>
      <c r="D96" s="19" t="s">
        <v>10</v>
      </c>
      <c r="E96" s="18">
        <v>1289.8589999999999</v>
      </c>
      <c r="F96" s="53" t="s">
        <v>10</v>
      </c>
      <c r="G96" s="54">
        <v>-48.8797091294174</v>
      </c>
    </row>
    <row r="97" spans="1:7" ht="15" customHeight="1" x14ac:dyDescent="0.3">
      <c r="A97" s="122" t="s">
        <v>32</v>
      </c>
      <c r="B97" s="14" t="s">
        <v>6</v>
      </c>
      <c r="C97" s="15">
        <v>95.356999999999999</v>
      </c>
      <c r="D97" s="16">
        <v>10.4180346047829</v>
      </c>
      <c r="E97" s="15">
        <v>123.867</v>
      </c>
      <c r="F97" s="45">
        <v>10.7299988998604</v>
      </c>
      <c r="G97" s="51">
        <v>29.898172132093102</v>
      </c>
    </row>
    <row r="98" spans="1:7" x14ac:dyDescent="0.3">
      <c r="A98" s="123"/>
      <c r="B98" s="14" t="s">
        <v>7</v>
      </c>
      <c r="C98" s="15">
        <v>819.95</v>
      </c>
      <c r="D98" s="16">
        <v>89.581965395217097</v>
      </c>
      <c r="E98" s="15">
        <v>1030.5319999999999</v>
      </c>
      <c r="F98" s="45">
        <v>89.270001100139595</v>
      </c>
      <c r="G98" s="51">
        <v>25.6822977010793</v>
      </c>
    </row>
    <row r="99" spans="1:7" x14ac:dyDescent="0.3">
      <c r="A99" s="123"/>
      <c r="B99" s="14" t="s">
        <v>8</v>
      </c>
      <c r="C99" s="15">
        <v>0</v>
      </c>
      <c r="D99" s="16">
        <v>0</v>
      </c>
      <c r="E99" s="15">
        <v>0</v>
      </c>
      <c r="F99" s="45">
        <v>0</v>
      </c>
      <c r="G99" s="51" t="s">
        <v>62</v>
      </c>
    </row>
    <row r="100" spans="1:7" x14ac:dyDescent="0.3">
      <c r="A100" s="124"/>
      <c r="B100" s="17" t="s">
        <v>9</v>
      </c>
      <c r="C100" s="18">
        <v>915.30700000000002</v>
      </c>
      <c r="D100" s="19" t="s">
        <v>10</v>
      </c>
      <c r="E100" s="18">
        <v>1154.3989999999999</v>
      </c>
      <c r="F100" s="53" t="s">
        <v>10</v>
      </c>
      <c r="G100" s="54">
        <v>26.1215089581965</v>
      </c>
    </row>
    <row r="101" spans="1:7" ht="15" customHeight="1" x14ac:dyDescent="0.3">
      <c r="A101" s="122" t="s">
        <v>27</v>
      </c>
      <c r="B101" s="14" t="s">
        <v>6</v>
      </c>
      <c r="C101" s="15">
        <v>0</v>
      </c>
      <c r="D101" s="16">
        <v>0</v>
      </c>
      <c r="E101" s="15">
        <v>0</v>
      </c>
      <c r="F101" s="45">
        <v>0</v>
      </c>
      <c r="G101" s="51" t="s">
        <v>62</v>
      </c>
    </row>
    <row r="102" spans="1:7" x14ac:dyDescent="0.3">
      <c r="A102" s="123"/>
      <c r="B102" s="14" t="s">
        <v>7</v>
      </c>
      <c r="C102" s="15">
        <v>1736.296</v>
      </c>
      <c r="D102" s="16">
        <v>100</v>
      </c>
      <c r="E102" s="15">
        <v>1145.9570000000001</v>
      </c>
      <c r="F102" s="45">
        <v>100</v>
      </c>
      <c r="G102" s="51">
        <v>-33.999905546058997</v>
      </c>
    </row>
    <row r="103" spans="1:7" x14ac:dyDescent="0.3">
      <c r="A103" s="123"/>
      <c r="B103" s="14" t="s">
        <v>8</v>
      </c>
      <c r="C103" s="15">
        <v>0</v>
      </c>
      <c r="D103" s="16">
        <v>0</v>
      </c>
      <c r="E103" s="15">
        <v>0</v>
      </c>
      <c r="F103" s="45">
        <v>0</v>
      </c>
      <c r="G103" s="51" t="s">
        <v>62</v>
      </c>
    </row>
    <row r="104" spans="1:7" x14ac:dyDescent="0.3">
      <c r="A104" s="124"/>
      <c r="B104" s="17" t="s">
        <v>9</v>
      </c>
      <c r="C104" s="18">
        <v>1736.296</v>
      </c>
      <c r="D104" s="19" t="s">
        <v>10</v>
      </c>
      <c r="E104" s="18">
        <v>1145.9570000000001</v>
      </c>
      <c r="F104" s="53" t="s">
        <v>10</v>
      </c>
      <c r="G104" s="54">
        <v>-33.999905546058997</v>
      </c>
    </row>
    <row r="105" spans="1:7" ht="14.4" customHeight="1" x14ac:dyDescent="0.3">
      <c r="A105" s="122" t="s">
        <v>304</v>
      </c>
      <c r="B105" s="14" t="s">
        <v>6</v>
      </c>
      <c r="C105" s="15">
        <v>0</v>
      </c>
      <c r="D105" s="16">
        <v>0</v>
      </c>
      <c r="E105" s="15">
        <v>0</v>
      </c>
      <c r="F105" s="45">
        <v>0</v>
      </c>
      <c r="G105" s="51" t="s">
        <v>62</v>
      </c>
    </row>
    <row r="106" spans="1:7" x14ac:dyDescent="0.3">
      <c r="A106" s="123"/>
      <c r="B106" s="14" t="s">
        <v>7</v>
      </c>
      <c r="C106" s="15">
        <v>929.20399999999995</v>
      </c>
      <c r="D106" s="16">
        <v>100</v>
      </c>
      <c r="E106" s="15">
        <v>1063.8720000000001</v>
      </c>
      <c r="F106" s="45">
        <v>100</v>
      </c>
      <c r="G106" s="51">
        <v>14.492834727358099</v>
      </c>
    </row>
    <row r="107" spans="1:7" x14ac:dyDescent="0.3">
      <c r="A107" s="123"/>
      <c r="B107" s="14" t="s">
        <v>8</v>
      </c>
      <c r="C107" s="15">
        <v>0</v>
      </c>
      <c r="D107" s="16">
        <v>0</v>
      </c>
      <c r="E107" s="15">
        <v>0</v>
      </c>
      <c r="F107" s="45">
        <v>0</v>
      </c>
      <c r="G107" s="51" t="s">
        <v>62</v>
      </c>
    </row>
    <row r="108" spans="1:7" x14ac:dyDescent="0.3">
      <c r="A108" s="124"/>
      <c r="B108" s="17" t="s">
        <v>9</v>
      </c>
      <c r="C108" s="18">
        <v>929.20399999999995</v>
      </c>
      <c r="D108" s="19" t="s">
        <v>10</v>
      </c>
      <c r="E108" s="18">
        <v>1063.8720000000001</v>
      </c>
      <c r="F108" s="53" t="s">
        <v>10</v>
      </c>
      <c r="G108" s="54">
        <v>14.492834727358099</v>
      </c>
    </row>
    <row r="109" spans="1:7" ht="15" customHeight="1" x14ac:dyDescent="0.3">
      <c r="A109" s="122" t="s">
        <v>35</v>
      </c>
      <c r="B109" s="14" t="s">
        <v>6</v>
      </c>
      <c r="C109" s="15">
        <v>0</v>
      </c>
      <c r="D109" s="16">
        <v>0</v>
      </c>
      <c r="E109" s="15">
        <v>2.375</v>
      </c>
      <c r="F109" s="45">
        <v>0.24130195358061601</v>
      </c>
      <c r="G109" s="51" t="s">
        <v>62</v>
      </c>
    </row>
    <row r="110" spans="1:7" x14ac:dyDescent="0.3">
      <c r="A110" s="123"/>
      <c r="B110" s="14" t="s">
        <v>7</v>
      </c>
      <c r="C110" s="15">
        <v>880.29899999999998</v>
      </c>
      <c r="D110" s="16">
        <v>100</v>
      </c>
      <c r="E110" s="15">
        <v>981.86900000000003</v>
      </c>
      <c r="F110" s="45">
        <v>99.758698046419397</v>
      </c>
      <c r="G110" s="51">
        <v>11.5381251143078</v>
      </c>
    </row>
    <row r="111" spans="1:7" x14ac:dyDescent="0.3">
      <c r="A111" s="123"/>
      <c r="B111" s="14" t="s">
        <v>8</v>
      </c>
      <c r="C111" s="15">
        <v>0</v>
      </c>
      <c r="D111" s="16">
        <v>0</v>
      </c>
      <c r="E111" s="15">
        <v>0</v>
      </c>
      <c r="F111" s="45">
        <v>0</v>
      </c>
      <c r="G111" s="51" t="s">
        <v>62</v>
      </c>
    </row>
    <row r="112" spans="1:7" x14ac:dyDescent="0.3">
      <c r="A112" s="124"/>
      <c r="B112" s="17" t="s">
        <v>9</v>
      </c>
      <c r="C112" s="18">
        <v>880.29899999999998</v>
      </c>
      <c r="D112" s="19" t="s">
        <v>10</v>
      </c>
      <c r="E112" s="18">
        <v>984.24400000000003</v>
      </c>
      <c r="F112" s="53" t="s">
        <v>10</v>
      </c>
      <c r="G112" s="54">
        <v>11.8079198090649</v>
      </c>
    </row>
    <row r="113" spans="1:7" ht="15" customHeight="1" x14ac:dyDescent="0.3">
      <c r="A113" s="122" t="s">
        <v>40</v>
      </c>
      <c r="B113" s="14" t="s">
        <v>6</v>
      </c>
      <c r="C113" s="15">
        <v>10.5802</v>
      </c>
      <c r="D113" s="16">
        <v>1.9807581779615799</v>
      </c>
      <c r="E113" s="15">
        <v>5.4534000000000002</v>
      </c>
      <c r="F113" s="45">
        <v>0.62361482299065896</v>
      </c>
      <c r="G113" s="51">
        <v>-48.456550915861698</v>
      </c>
    </row>
    <row r="114" spans="1:7" x14ac:dyDescent="0.3">
      <c r="A114" s="123"/>
      <c r="B114" s="14" t="s">
        <v>7</v>
      </c>
      <c r="C114" s="15">
        <v>523.56880000000001</v>
      </c>
      <c r="D114" s="16">
        <v>98.019241822038396</v>
      </c>
      <c r="E114" s="15">
        <v>869.02869999999996</v>
      </c>
      <c r="F114" s="45">
        <v>99.376385177009297</v>
      </c>
      <c r="G114" s="51">
        <v>65.981758271310298</v>
      </c>
    </row>
    <row r="115" spans="1:7" x14ac:dyDescent="0.3">
      <c r="A115" s="123"/>
      <c r="B115" s="14" t="s">
        <v>8</v>
      </c>
      <c r="C115" s="15">
        <v>0</v>
      </c>
      <c r="D115" s="16">
        <v>0</v>
      </c>
      <c r="E115" s="15">
        <v>0</v>
      </c>
      <c r="F115" s="45">
        <v>0</v>
      </c>
      <c r="G115" s="51" t="s">
        <v>62</v>
      </c>
    </row>
    <row r="116" spans="1:7" x14ac:dyDescent="0.3">
      <c r="A116" s="124"/>
      <c r="B116" s="17" t="s">
        <v>9</v>
      </c>
      <c r="C116" s="18">
        <v>534.149</v>
      </c>
      <c r="D116" s="19" t="s">
        <v>10</v>
      </c>
      <c r="E116" s="18">
        <v>874.48209999999995</v>
      </c>
      <c r="F116" s="53" t="s">
        <v>10</v>
      </c>
      <c r="G116" s="54">
        <v>63.715012103364401</v>
      </c>
    </row>
    <row r="117" spans="1:7" ht="15" customHeight="1" x14ac:dyDescent="0.3">
      <c r="A117" s="122" t="s">
        <v>33</v>
      </c>
      <c r="B117" s="14" t="s">
        <v>6</v>
      </c>
      <c r="C117" s="15">
        <v>0</v>
      </c>
      <c r="D117" s="16">
        <v>0</v>
      </c>
      <c r="E117" s="15">
        <v>0</v>
      </c>
      <c r="F117" s="45">
        <v>0</v>
      </c>
      <c r="G117" s="51" t="s">
        <v>62</v>
      </c>
    </row>
    <row r="118" spans="1:7" x14ac:dyDescent="0.3">
      <c r="A118" s="123"/>
      <c r="B118" s="14" t="s">
        <v>7</v>
      </c>
      <c r="C118" s="15">
        <v>1107.0429999999999</v>
      </c>
      <c r="D118" s="16">
        <v>100</v>
      </c>
      <c r="E118" s="15">
        <v>714.79600000000005</v>
      </c>
      <c r="F118" s="45">
        <v>100</v>
      </c>
      <c r="G118" s="51">
        <v>-35.431957024252902</v>
      </c>
    </row>
    <row r="119" spans="1:7" x14ac:dyDescent="0.3">
      <c r="A119" s="123"/>
      <c r="B119" s="14" t="s">
        <v>8</v>
      </c>
      <c r="C119" s="15">
        <v>0</v>
      </c>
      <c r="D119" s="16">
        <v>0</v>
      </c>
      <c r="E119" s="15">
        <v>0</v>
      </c>
      <c r="F119" s="45">
        <v>0</v>
      </c>
      <c r="G119" s="51" t="s">
        <v>62</v>
      </c>
    </row>
    <row r="120" spans="1:7" x14ac:dyDescent="0.3">
      <c r="A120" s="124"/>
      <c r="B120" s="17" t="s">
        <v>9</v>
      </c>
      <c r="C120" s="18">
        <v>1107.0429999999999</v>
      </c>
      <c r="D120" s="19" t="s">
        <v>10</v>
      </c>
      <c r="E120" s="18">
        <v>714.79600000000005</v>
      </c>
      <c r="F120" s="53" t="s">
        <v>10</v>
      </c>
      <c r="G120" s="54">
        <v>-35.431957024252902</v>
      </c>
    </row>
    <row r="121" spans="1:7" ht="15" customHeight="1" x14ac:dyDescent="0.3">
      <c r="A121" s="122" t="s">
        <v>42</v>
      </c>
      <c r="B121" s="14" t="s">
        <v>6</v>
      </c>
      <c r="C121" s="15">
        <v>14.333</v>
      </c>
      <c r="D121" s="16">
        <v>3.0457251898664199</v>
      </c>
      <c r="E121" s="15">
        <v>9.0540000000000003</v>
      </c>
      <c r="F121" s="45">
        <v>1.4112805804737001</v>
      </c>
      <c r="G121" s="51">
        <v>-36.831089095095301</v>
      </c>
    </row>
    <row r="122" spans="1:7" x14ac:dyDescent="0.3">
      <c r="A122" s="123"/>
      <c r="B122" s="14" t="s">
        <v>7</v>
      </c>
      <c r="C122" s="15">
        <v>336.35199999999998</v>
      </c>
      <c r="D122" s="16">
        <v>71.473924444425506</v>
      </c>
      <c r="E122" s="15">
        <v>509.31799999999998</v>
      </c>
      <c r="F122" s="45">
        <v>79.389286799834807</v>
      </c>
      <c r="G122" s="51">
        <v>51.424103320331099</v>
      </c>
    </row>
    <row r="123" spans="1:7" x14ac:dyDescent="0.3">
      <c r="A123" s="123"/>
      <c r="B123" s="14" t="s">
        <v>8</v>
      </c>
      <c r="C123" s="15">
        <v>119.90900000000001</v>
      </c>
      <c r="D123" s="16">
        <v>25.480350365707999</v>
      </c>
      <c r="E123" s="15">
        <v>123.173</v>
      </c>
      <c r="F123" s="45">
        <v>19.1994326196915</v>
      </c>
      <c r="G123" s="51">
        <v>2.7220642320426198</v>
      </c>
    </row>
    <row r="124" spans="1:7" x14ac:dyDescent="0.3">
      <c r="A124" s="124"/>
      <c r="B124" s="17" t="s">
        <v>9</v>
      </c>
      <c r="C124" s="18">
        <v>470.59399999999999</v>
      </c>
      <c r="D124" s="19" t="s">
        <v>10</v>
      </c>
      <c r="E124" s="18">
        <v>641.54499999999996</v>
      </c>
      <c r="F124" s="53" t="s">
        <v>10</v>
      </c>
      <c r="G124" s="54">
        <v>36.326642498629397</v>
      </c>
    </row>
    <row r="125" spans="1:7" ht="15" customHeight="1" x14ac:dyDescent="0.3">
      <c r="A125" s="122" t="s">
        <v>51</v>
      </c>
      <c r="B125" s="14" t="s">
        <v>6</v>
      </c>
      <c r="C125" s="15">
        <v>0</v>
      </c>
      <c r="D125" s="16">
        <v>0</v>
      </c>
      <c r="E125" s="15">
        <v>0</v>
      </c>
      <c r="F125" s="45">
        <v>0</v>
      </c>
      <c r="G125" s="51" t="s">
        <v>62</v>
      </c>
    </row>
    <row r="126" spans="1:7" x14ac:dyDescent="0.3">
      <c r="A126" s="123"/>
      <c r="B126" s="14" t="s">
        <v>7</v>
      </c>
      <c r="C126" s="15">
        <v>213.44371000000001</v>
      </c>
      <c r="D126" s="16">
        <v>100</v>
      </c>
      <c r="E126" s="15">
        <v>595.32804999999996</v>
      </c>
      <c r="F126" s="45">
        <v>100</v>
      </c>
      <c r="G126" s="51">
        <v>178.91571506136199</v>
      </c>
    </row>
    <row r="127" spans="1:7" x14ac:dyDescent="0.3">
      <c r="A127" s="123"/>
      <c r="B127" s="14" t="s">
        <v>8</v>
      </c>
      <c r="C127" s="15">
        <v>0</v>
      </c>
      <c r="D127" s="16">
        <v>0</v>
      </c>
      <c r="E127" s="15">
        <v>0</v>
      </c>
      <c r="F127" s="45">
        <v>0</v>
      </c>
      <c r="G127" s="51" t="s">
        <v>62</v>
      </c>
    </row>
    <row r="128" spans="1:7" x14ac:dyDescent="0.3">
      <c r="A128" s="124"/>
      <c r="B128" s="17" t="s">
        <v>9</v>
      </c>
      <c r="C128" s="18">
        <v>213.44371000000001</v>
      </c>
      <c r="D128" s="19" t="s">
        <v>10</v>
      </c>
      <c r="E128" s="18">
        <v>595.32804999999996</v>
      </c>
      <c r="F128" s="53" t="s">
        <v>10</v>
      </c>
      <c r="G128" s="54">
        <v>178.91571506136199</v>
      </c>
    </row>
    <row r="129" spans="1:7" ht="15" customHeight="1" x14ac:dyDescent="0.3">
      <c r="A129" s="122" t="s">
        <v>38</v>
      </c>
      <c r="B129" s="14" t="s">
        <v>6</v>
      </c>
      <c r="C129" s="15">
        <v>0</v>
      </c>
      <c r="D129" s="16">
        <v>0</v>
      </c>
      <c r="E129" s="15">
        <v>0</v>
      </c>
      <c r="F129" s="45">
        <v>0</v>
      </c>
      <c r="G129" s="51" t="s">
        <v>62</v>
      </c>
    </row>
    <row r="130" spans="1:7" x14ac:dyDescent="0.3">
      <c r="A130" s="123"/>
      <c r="B130" s="14" t="s">
        <v>7</v>
      </c>
      <c r="C130" s="15">
        <v>620.45000000000005</v>
      </c>
      <c r="D130" s="16">
        <v>96.236470745167594</v>
      </c>
      <c r="E130" s="15">
        <v>578.255</v>
      </c>
      <c r="F130" s="45">
        <v>99.524969234873495</v>
      </c>
      <c r="G130" s="51">
        <v>-6.8007091627045</v>
      </c>
    </row>
    <row r="131" spans="1:7" x14ac:dyDescent="0.3">
      <c r="A131" s="123"/>
      <c r="B131" s="14" t="s">
        <v>8</v>
      </c>
      <c r="C131" s="15">
        <v>24.263999999999999</v>
      </c>
      <c r="D131" s="16">
        <v>3.76352925483237</v>
      </c>
      <c r="E131" s="15">
        <v>2.76</v>
      </c>
      <c r="F131" s="45">
        <v>0.47503076512654602</v>
      </c>
      <c r="G131" s="51">
        <v>-88.625123639960407</v>
      </c>
    </row>
    <row r="132" spans="1:7" x14ac:dyDescent="0.3">
      <c r="A132" s="124"/>
      <c r="B132" s="17" t="s">
        <v>9</v>
      </c>
      <c r="C132" s="18">
        <v>644.71400000000006</v>
      </c>
      <c r="D132" s="19" t="s">
        <v>10</v>
      </c>
      <c r="E132" s="18">
        <v>581.01499999999999</v>
      </c>
      <c r="F132" s="53" t="s">
        <v>10</v>
      </c>
      <c r="G132" s="54">
        <v>-9.8801949391513197</v>
      </c>
    </row>
    <row r="133" spans="1:7" ht="15" customHeight="1" x14ac:dyDescent="0.3">
      <c r="A133" s="122" t="s">
        <v>37</v>
      </c>
      <c r="B133" s="14" t="s">
        <v>6</v>
      </c>
      <c r="C133" s="15">
        <v>0</v>
      </c>
      <c r="D133" s="16">
        <v>0</v>
      </c>
      <c r="E133" s="15">
        <v>0</v>
      </c>
      <c r="F133" s="45">
        <v>0</v>
      </c>
      <c r="G133" s="51" t="s">
        <v>62</v>
      </c>
    </row>
    <row r="134" spans="1:7" x14ac:dyDescent="0.3">
      <c r="A134" s="123"/>
      <c r="B134" s="14" t="s">
        <v>7</v>
      </c>
      <c r="C134" s="15">
        <v>503.96100000000001</v>
      </c>
      <c r="D134" s="16">
        <v>100</v>
      </c>
      <c r="E134" s="15">
        <v>470.53399999999999</v>
      </c>
      <c r="F134" s="45">
        <v>100</v>
      </c>
      <c r="G134" s="51">
        <v>-6.6328545264415304</v>
      </c>
    </row>
    <row r="135" spans="1:7" x14ac:dyDescent="0.3">
      <c r="A135" s="123"/>
      <c r="B135" s="14" t="s">
        <v>8</v>
      </c>
      <c r="C135" s="15">
        <v>0</v>
      </c>
      <c r="D135" s="16">
        <v>0</v>
      </c>
      <c r="E135" s="15">
        <v>0</v>
      </c>
      <c r="F135" s="45">
        <v>0</v>
      </c>
      <c r="G135" s="51" t="s">
        <v>62</v>
      </c>
    </row>
    <row r="136" spans="1:7" x14ac:dyDescent="0.3">
      <c r="A136" s="124"/>
      <c r="B136" s="17" t="s">
        <v>9</v>
      </c>
      <c r="C136" s="18">
        <v>503.96100000000001</v>
      </c>
      <c r="D136" s="19" t="s">
        <v>10</v>
      </c>
      <c r="E136" s="18">
        <v>470.53399999999999</v>
      </c>
      <c r="F136" s="53" t="s">
        <v>10</v>
      </c>
      <c r="G136" s="54">
        <v>-6.6328545264415304</v>
      </c>
    </row>
    <row r="137" spans="1:7" ht="15" customHeight="1" x14ac:dyDescent="0.3">
      <c r="A137" s="122" t="s">
        <v>43</v>
      </c>
      <c r="B137" s="14" t="s">
        <v>6</v>
      </c>
      <c r="C137" s="15">
        <v>0</v>
      </c>
      <c r="D137" s="16">
        <v>0</v>
      </c>
      <c r="E137" s="15">
        <v>0</v>
      </c>
      <c r="F137" s="45">
        <v>0</v>
      </c>
      <c r="G137" s="51" t="s">
        <v>62</v>
      </c>
    </row>
    <row r="138" spans="1:7" x14ac:dyDescent="0.3">
      <c r="A138" s="123"/>
      <c r="B138" s="14" t="s">
        <v>7</v>
      </c>
      <c r="C138" s="15">
        <v>410.00400000000002</v>
      </c>
      <c r="D138" s="16">
        <v>100</v>
      </c>
      <c r="E138" s="15">
        <v>410.21899999999999</v>
      </c>
      <c r="F138" s="45">
        <v>100</v>
      </c>
      <c r="G138" s="51">
        <v>5.2438512794991003E-2</v>
      </c>
    </row>
    <row r="139" spans="1:7" x14ac:dyDescent="0.3">
      <c r="A139" s="123"/>
      <c r="B139" s="14" t="s">
        <v>8</v>
      </c>
      <c r="C139" s="15">
        <v>0</v>
      </c>
      <c r="D139" s="16">
        <v>0</v>
      </c>
      <c r="E139" s="15">
        <v>0</v>
      </c>
      <c r="F139" s="45">
        <v>0</v>
      </c>
      <c r="G139" s="51" t="s">
        <v>62</v>
      </c>
    </row>
    <row r="140" spans="1:7" x14ac:dyDescent="0.3">
      <c r="A140" s="124"/>
      <c r="B140" s="17" t="s">
        <v>9</v>
      </c>
      <c r="C140" s="18">
        <v>410.00400000000002</v>
      </c>
      <c r="D140" s="19" t="s">
        <v>10</v>
      </c>
      <c r="E140" s="18">
        <v>410.21899999999999</v>
      </c>
      <c r="F140" s="53" t="s">
        <v>10</v>
      </c>
      <c r="G140" s="54">
        <v>5.2438512794991003E-2</v>
      </c>
    </row>
    <row r="141" spans="1:7" ht="15" customHeight="1" x14ac:dyDescent="0.3">
      <c r="A141" s="122" t="s">
        <v>39</v>
      </c>
      <c r="B141" s="14" t="s">
        <v>6</v>
      </c>
      <c r="C141" s="15">
        <v>0</v>
      </c>
      <c r="D141" s="16">
        <v>0</v>
      </c>
      <c r="E141" s="15">
        <v>0</v>
      </c>
      <c r="F141" s="45">
        <v>0</v>
      </c>
      <c r="G141" s="51" t="s">
        <v>62</v>
      </c>
    </row>
    <row r="142" spans="1:7" x14ac:dyDescent="0.3">
      <c r="A142" s="123"/>
      <c r="B142" s="14" t="s">
        <v>7</v>
      </c>
      <c r="C142" s="15">
        <v>477.08100000000002</v>
      </c>
      <c r="D142" s="16">
        <v>100</v>
      </c>
      <c r="E142" s="15">
        <v>378.36599999999999</v>
      </c>
      <c r="F142" s="45">
        <v>100</v>
      </c>
      <c r="G142" s="51">
        <v>-20.691454910172499</v>
      </c>
    </row>
    <row r="143" spans="1:7" x14ac:dyDescent="0.3">
      <c r="A143" s="123"/>
      <c r="B143" s="14" t="s">
        <v>8</v>
      </c>
      <c r="C143" s="15">
        <v>0</v>
      </c>
      <c r="D143" s="16">
        <v>0</v>
      </c>
      <c r="E143" s="15">
        <v>0</v>
      </c>
      <c r="F143" s="45">
        <v>0</v>
      </c>
      <c r="G143" s="51" t="s">
        <v>62</v>
      </c>
    </row>
    <row r="144" spans="1:7" x14ac:dyDescent="0.3">
      <c r="A144" s="124"/>
      <c r="B144" s="17" t="s">
        <v>9</v>
      </c>
      <c r="C144" s="18">
        <v>477.08100000000002</v>
      </c>
      <c r="D144" s="19" t="s">
        <v>10</v>
      </c>
      <c r="E144" s="18">
        <v>378.36599999999999</v>
      </c>
      <c r="F144" s="53" t="s">
        <v>10</v>
      </c>
      <c r="G144" s="54">
        <v>-20.691454910172499</v>
      </c>
    </row>
    <row r="145" spans="1:7" ht="15" customHeight="1" x14ac:dyDescent="0.3">
      <c r="A145" s="122" t="s">
        <v>46</v>
      </c>
      <c r="B145" s="14" t="s">
        <v>6</v>
      </c>
      <c r="C145" s="15">
        <v>0</v>
      </c>
      <c r="D145" s="14">
        <v>0</v>
      </c>
      <c r="E145" s="15">
        <v>0</v>
      </c>
      <c r="F145" s="45">
        <v>0</v>
      </c>
      <c r="G145" s="51" t="s">
        <v>62</v>
      </c>
    </row>
    <row r="146" spans="1:7" x14ac:dyDescent="0.3">
      <c r="A146" s="123"/>
      <c r="B146" s="14" t="s">
        <v>7</v>
      </c>
      <c r="C146" s="15">
        <v>246.18799999999999</v>
      </c>
      <c r="D146" s="104">
        <v>82.390856913371593</v>
      </c>
      <c r="E146" s="15">
        <v>312.53899999999999</v>
      </c>
      <c r="F146" s="45">
        <v>83.660079982440294</v>
      </c>
      <c r="G146" s="51">
        <v>26.951354249597902</v>
      </c>
    </row>
    <row r="147" spans="1:7" x14ac:dyDescent="0.3">
      <c r="A147" s="123"/>
      <c r="B147" s="14" t="s">
        <v>8</v>
      </c>
      <c r="C147" s="15">
        <v>52.616999999999997</v>
      </c>
      <c r="D147" s="104">
        <v>17.6091430866284</v>
      </c>
      <c r="E147" s="15">
        <v>61.042999999999999</v>
      </c>
      <c r="F147" s="45">
        <v>16.339920017559699</v>
      </c>
      <c r="G147" s="51">
        <v>16.013835832525601</v>
      </c>
    </row>
    <row r="148" spans="1:7" x14ac:dyDescent="0.3">
      <c r="A148" s="124"/>
      <c r="B148" s="17" t="s">
        <v>9</v>
      </c>
      <c r="C148" s="18">
        <v>298.80500000000001</v>
      </c>
      <c r="D148" s="19" t="s">
        <v>10</v>
      </c>
      <c r="E148" s="18">
        <v>373.58199999999999</v>
      </c>
      <c r="F148" s="53" t="s">
        <v>10</v>
      </c>
      <c r="G148" s="54">
        <v>25.0253509814093</v>
      </c>
    </row>
    <row r="149" spans="1:7" ht="15" customHeight="1" x14ac:dyDescent="0.3">
      <c r="A149" s="122" t="s">
        <v>287</v>
      </c>
      <c r="B149" s="14" t="s">
        <v>6</v>
      </c>
      <c r="C149" s="15">
        <v>0</v>
      </c>
      <c r="D149" s="16" t="s">
        <v>62</v>
      </c>
      <c r="E149" s="15">
        <v>0</v>
      </c>
      <c r="F149" s="45">
        <v>0</v>
      </c>
      <c r="G149" s="51" t="s">
        <v>62</v>
      </c>
    </row>
    <row r="150" spans="1:7" x14ac:dyDescent="0.3">
      <c r="A150" s="123"/>
      <c r="B150" s="14" t="s">
        <v>7</v>
      </c>
      <c r="C150" s="15">
        <v>0</v>
      </c>
      <c r="D150" s="16" t="s">
        <v>62</v>
      </c>
      <c r="E150" s="15">
        <v>349.62</v>
      </c>
      <c r="F150" s="45">
        <v>100</v>
      </c>
      <c r="G150" s="51" t="s">
        <v>62</v>
      </c>
    </row>
    <row r="151" spans="1:7" x14ac:dyDescent="0.3">
      <c r="A151" s="123"/>
      <c r="B151" s="14" t="s">
        <v>8</v>
      </c>
      <c r="C151" s="15">
        <v>0</v>
      </c>
      <c r="D151" s="16" t="s">
        <v>62</v>
      </c>
      <c r="E151" s="15">
        <v>0</v>
      </c>
      <c r="F151" s="45">
        <v>0</v>
      </c>
      <c r="G151" s="51" t="s">
        <v>62</v>
      </c>
    </row>
    <row r="152" spans="1:7" x14ac:dyDescent="0.3">
      <c r="A152" s="124"/>
      <c r="B152" s="17" t="s">
        <v>9</v>
      </c>
      <c r="C152" s="18">
        <v>0</v>
      </c>
      <c r="D152" s="19" t="s">
        <v>10</v>
      </c>
      <c r="E152" s="18">
        <v>349.62</v>
      </c>
      <c r="F152" s="53" t="s">
        <v>10</v>
      </c>
      <c r="G152" s="54" t="s">
        <v>62</v>
      </c>
    </row>
    <row r="153" spans="1:7" ht="15" customHeight="1" x14ac:dyDescent="0.3">
      <c r="A153" s="122" t="s">
        <v>44</v>
      </c>
      <c r="B153" s="14" t="s">
        <v>6</v>
      </c>
      <c r="C153" s="15">
        <v>22.32</v>
      </c>
      <c r="D153" s="16">
        <v>6.1686427327750604</v>
      </c>
      <c r="E153" s="15">
        <v>18.376000000000001</v>
      </c>
      <c r="F153" s="45">
        <v>5.4651439448013299</v>
      </c>
      <c r="G153" s="51">
        <v>-17.670250896057301</v>
      </c>
    </row>
    <row r="154" spans="1:7" x14ac:dyDescent="0.3">
      <c r="A154" s="123"/>
      <c r="B154" s="14" t="s">
        <v>7</v>
      </c>
      <c r="C154" s="15">
        <v>156.01599999999999</v>
      </c>
      <c r="D154" s="16">
        <v>43.118591603791799</v>
      </c>
      <c r="E154" s="15">
        <v>160.792</v>
      </c>
      <c r="F154" s="45">
        <v>47.8206043302403</v>
      </c>
      <c r="G154" s="51">
        <v>3.06122448979592</v>
      </c>
    </row>
    <row r="155" spans="1:7" x14ac:dyDescent="0.3">
      <c r="A155" s="123"/>
      <c r="B155" s="14" t="s">
        <v>8</v>
      </c>
      <c r="C155" s="15">
        <v>183.494</v>
      </c>
      <c r="D155" s="16">
        <v>50.712765663433103</v>
      </c>
      <c r="E155" s="15">
        <v>157.072</v>
      </c>
      <c r="F155" s="45">
        <v>46.714251724958402</v>
      </c>
      <c r="G155" s="51">
        <v>-14.3993809061877</v>
      </c>
    </row>
    <row r="156" spans="1:7" x14ac:dyDescent="0.3">
      <c r="A156" s="124"/>
      <c r="B156" s="17" t="s">
        <v>9</v>
      </c>
      <c r="C156" s="18">
        <v>361.83</v>
      </c>
      <c r="D156" s="19" t="s">
        <v>10</v>
      </c>
      <c r="E156" s="18">
        <v>336.24</v>
      </c>
      <c r="F156" s="53" t="s">
        <v>10</v>
      </c>
      <c r="G156" s="54">
        <v>-7.0723820578724697</v>
      </c>
    </row>
    <row r="157" spans="1:7" ht="15" customHeight="1" x14ac:dyDescent="0.3">
      <c r="A157" s="122" t="s">
        <v>47</v>
      </c>
      <c r="B157" s="14" t="s">
        <v>6</v>
      </c>
      <c r="C157" s="15">
        <v>0</v>
      </c>
      <c r="D157" s="16">
        <v>0</v>
      </c>
      <c r="E157" s="15">
        <v>0</v>
      </c>
      <c r="F157" s="45">
        <v>0</v>
      </c>
      <c r="G157" s="51" t="s">
        <v>62</v>
      </c>
    </row>
    <row r="158" spans="1:7" x14ac:dyDescent="0.3">
      <c r="A158" s="123"/>
      <c r="B158" s="14" t="s">
        <v>7</v>
      </c>
      <c r="C158" s="15">
        <v>262.88</v>
      </c>
      <c r="D158" s="16">
        <v>92.657669247931906</v>
      </c>
      <c r="E158" s="15">
        <v>301.2</v>
      </c>
      <c r="F158" s="45">
        <v>91.879690073820996</v>
      </c>
      <c r="G158" s="51">
        <v>14.576993304929999</v>
      </c>
    </row>
    <row r="159" spans="1:7" x14ac:dyDescent="0.3">
      <c r="A159" s="123"/>
      <c r="B159" s="14" t="s">
        <v>8</v>
      </c>
      <c r="C159" s="15">
        <v>20.831</v>
      </c>
      <c r="D159" s="16">
        <v>7.3423307520681202</v>
      </c>
      <c r="E159" s="15">
        <v>26.62</v>
      </c>
      <c r="F159" s="45">
        <v>8.1203099261790008</v>
      </c>
      <c r="G159" s="51">
        <v>27.790312515001698</v>
      </c>
    </row>
    <row r="160" spans="1:7" x14ac:dyDescent="0.3">
      <c r="A160" s="124"/>
      <c r="B160" s="17" t="s">
        <v>9</v>
      </c>
      <c r="C160" s="18">
        <v>283.71100000000001</v>
      </c>
      <c r="D160" s="19" t="s">
        <v>10</v>
      </c>
      <c r="E160" s="18">
        <v>327.82</v>
      </c>
      <c r="F160" s="53" t="s">
        <v>10</v>
      </c>
      <c r="G160" s="54">
        <v>15.54715890466</v>
      </c>
    </row>
    <row r="161" spans="1:7" ht="15" customHeight="1" x14ac:dyDescent="0.3">
      <c r="A161" s="122" t="s">
        <v>45</v>
      </c>
      <c r="B161" s="14" t="s">
        <v>6</v>
      </c>
      <c r="C161" s="15">
        <v>19.36</v>
      </c>
      <c r="D161" s="16">
        <v>6.11605337646583</v>
      </c>
      <c r="E161" s="15">
        <v>28.7</v>
      </c>
      <c r="F161" s="45">
        <v>9.7075228228258705</v>
      </c>
      <c r="G161" s="51">
        <v>48.2438016528926</v>
      </c>
    </row>
    <row r="162" spans="1:7" x14ac:dyDescent="0.3">
      <c r="A162" s="123"/>
      <c r="B162" s="14" t="s">
        <v>7</v>
      </c>
      <c r="C162" s="15">
        <v>283.81</v>
      </c>
      <c r="D162" s="16">
        <v>89.658941568944599</v>
      </c>
      <c r="E162" s="15">
        <v>259.93</v>
      </c>
      <c r="F162" s="45">
        <v>87.919038583175194</v>
      </c>
      <c r="G162" s="51">
        <v>-8.4140798421479204</v>
      </c>
    </row>
    <row r="163" spans="1:7" x14ac:dyDescent="0.3">
      <c r="A163" s="123"/>
      <c r="B163" s="14" t="s">
        <v>8</v>
      </c>
      <c r="C163" s="15">
        <v>13.374000000000001</v>
      </c>
      <c r="D163" s="16">
        <v>4.2250050545895697</v>
      </c>
      <c r="E163" s="15">
        <v>7.0170000000000003</v>
      </c>
      <c r="F163" s="45">
        <v>2.37343859399892</v>
      </c>
      <c r="G163" s="51">
        <v>-47.532525796321202</v>
      </c>
    </row>
    <row r="164" spans="1:7" x14ac:dyDescent="0.3">
      <c r="A164" s="124"/>
      <c r="B164" s="17" t="s">
        <v>9</v>
      </c>
      <c r="C164" s="18">
        <v>316.54399999999998</v>
      </c>
      <c r="D164" s="19" t="s">
        <v>10</v>
      </c>
      <c r="E164" s="18">
        <v>295.64699999999999</v>
      </c>
      <c r="F164" s="53" t="s">
        <v>10</v>
      </c>
      <c r="G164" s="54">
        <v>-6.6016098867771902</v>
      </c>
    </row>
    <row r="165" spans="1:7" ht="15" customHeight="1" x14ac:dyDescent="0.3">
      <c r="A165" s="122" t="s">
        <v>49</v>
      </c>
      <c r="B165" s="14" t="s">
        <v>6</v>
      </c>
      <c r="C165" s="15">
        <v>1</v>
      </c>
      <c r="D165" s="16">
        <v>0.37983241793720601</v>
      </c>
      <c r="E165" s="15">
        <v>0.46</v>
      </c>
      <c r="F165" s="45">
        <v>0.17491092851086201</v>
      </c>
      <c r="G165" s="51">
        <v>-54</v>
      </c>
    </row>
    <row r="166" spans="1:7" x14ac:dyDescent="0.3">
      <c r="A166" s="123"/>
      <c r="B166" s="14" t="s">
        <v>7</v>
      </c>
      <c r="C166" s="15">
        <v>157.72999999999999</v>
      </c>
      <c r="D166" s="16">
        <v>59.9109672812355</v>
      </c>
      <c r="E166" s="15">
        <v>153.32</v>
      </c>
      <c r="F166" s="45">
        <v>58.298572954968101</v>
      </c>
      <c r="G166" s="51">
        <v>-2.7959170734799801</v>
      </c>
    </row>
    <row r="167" spans="1:7" x14ac:dyDescent="0.3">
      <c r="A167" s="123"/>
      <c r="B167" s="14" t="s">
        <v>8</v>
      </c>
      <c r="C167" s="15">
        <v>104.544</v>
      </c>
      <c r="D167" s="16">
        <v>39.709200300827298</v>
      </c>
      <c r="E167" s="15">
        <v>109.211</v>
      </c>
      <c r="F167" s="45">
        <v>41.526516116521101</v>
      </c>
      <c r="G167" s="51">
        <v>4.4641490664218004</v>
      </c>
    </row>
    <row r="168" spans="1:7" x14ac:dyDescent="0.3">
      <c r="A168" s="124"/>
      <c r="B168" s="17" t="s">
        <v>9</v>
      </c>
      <c r="C168" s="18">
        <v>263.274</v>
      </c>
      <c r="D168" s="19" t="s">
        <v>10</v>
      </c>
      <c r="E168" s="18">
        <v>262.99099999999999</v>
      </c>
      <c r="F168" s="53" t="s">
        <v>10</v>
      </c>
      <c r="G168" s="54">
        <v>-0.107492574276235</v>
      </c>
    </row>
    <row r="169" spans="1:7" ht="15" customHeight="1" x14ac:dyDescent="0.3">
      <c r="A169" s="122" t="s">
        <v>48</v>
      </c>
      <c r="B169" s="14" t="s">
        <v>6</v>
      </c>
      <c r="C169" s="15">
        <v>0</v>
      </c>
      <c r="D169" s="16">
        <v>0</v>
      </c>
      <c r="E169" s="15">
        <v>0</v>
      </c>
      <c r="F169" s="45">
        <v>0</v>
      </c>
      <c r="G169" s="51" t="s">
        <v>62</v>
      </c>
    </row>
    <row r="170" spans="1:7" x14ac:dyDescent="0.3">
      <c r="A170" s="123"/>
      <c r="B170" s="14" t="s">
        <v>7</v>
      </c>
      <c r="C170" s="15">
        <v>225.76</v>
      </c>
      <c r="D170" s="16">
        <v>98.265040523012402</v>
      </c>
      <c r="E170" s="15">
        <v>234.392</v>
      </c>
      <c r="F170" s="45">
        <v>99.101125495733896</v>
      </c>
      <c r="G170" s="51">
        <v>3.8235294117646901</v>
      </c>
    </row>
    <row r="171" spans="1:7" x14ac:dyDescent="0.3">
      <c r="A171" s="123"/>
      <c r="B171" s="14" t="s">
        <v>8</v>
      </c>
      <c r="C171" s="15">
        <v>3.9860000000000002</v>
      </c>
      <c r="D171" s="16">
        <v>1.73495947698763</v>
      </c>
      <c r="E171" s="15">
        <v>2.1259999999999999</v>
      </c>
      <c r="F171" s="45">
        <v>0.89887450426605997</v>
      </c>
      <c r="G171" s="51">
        <v>-46.663321625689903</v>
      </c>
    </row>
    <row r="172" spans="1:7" x14ac:dyDescent="0.3">
      <c r="A172" s="124"/>
      <c r="B172" s="17" t="s">
        <v>9</v>
      </c>
      <c r="C172" s="18">
        <v>229.74600000000001</v>
      </c>
      <c r="D172" s="19" t="s">
        <v>10</v>
      </c>
      <c r="E172" s="18">
        <v>236.518</v>
      </c>
      <c r="F172" s="53" t="s">
        <v>10</v>
      </c>
      <c r="G172" s="54">
        <v>2.94760300505776</v>
      </c>
    </row>
    <row r="173" spans="1:7" ht="15" customHeight="1" x14ac:dyDescent="0.3">
      <c r="A173" s="122" t="s">
        <v>53</v>
      </c>
      <c r="B173" s="14" t="s">
        <v>6</v>
      </c>
      <c r="C173" s="15">
        <v>0</v>
      </c>
      <c r="D173" s="16">
        <v>0</v>
      </c>
      <c r="E173" s="15">
        <v>0</v>
      </c>
      <c r="F173" s="45">
        <v>0</v>
      </c>
      <c r="G173" s="51" t="s">
        <v>62</v>
      </c>
    </row>
    <row r="174" spans="1:7" x14ac:dyDescent="0.3">
      <c r="A174" s="123"/>
      <c r="B174" s="14" t="s">
        <v>7</v>
      </c>
      <c r="C174" s="15">
        <v>110.78</v>
      </c>
      <c r="D174" s="16">
        <v>100</v>
      </c>
      <c r="E174" s="15">
        <v>207.89</v>
      </c>
      <c r="F174" s="45">
        <v>100</v>
      </c>
      <c r="G174" s="51">
        <v>87.660227477884106</v>
      </c>
    </row>
    <row r="175" spans="1:7" x14ac:dyDescent="0.3">
      <c r="A175" s="123"/>
      <c r="B175" s="14" t="s">
        <v>8</v>
      </c>
      <c r="C175" s="15">
        <v>0</v>
      </c>
      <c r="D175" s="16">
        <v>0</v>
      </c>
      <c r="E175" s="15">
        <v>0</v>
      </c>
      <c r="F175" s="45">
        <v>0</v>
      </c>
      <c r="G175" s="51" t="s">
        <v>62</v>
      </c>
    </row>
    <row r="176" spans="1:7" x14ac:dyDescent="0.3">
      <c r="A176" s="124"/>
      <c r="B176" s="17" t="s">
        <v>9</v>
      </c>
      <c r="C176" s="18">
        <v>110.78</v>
      </c>
      <c r="D176" s="19" t="s">
        <v>10</v>
      </c>
      <c r="E176" s="18">
        <v>207.89</v>
      </c>
      <c r="F176" s="53" t="s">
        <v>10</v>
      </c>
      <c r="G176" s="54">
        <v>87.660227477884106</v>
      </c>
    </row>
    <row r="177" spans="1:7" ht="15" customHeight="1" x14ac:dyDescent="0.3">
      <c r="A177" s="122" t="s">
        <v>55</v>
      </c>
      <c r="B177" s="14" t="s">
        <v>6</v>
      </c>
      <c r="C177" s="15">
        <v>0</v>
      </c>
      <c r="D177" s="16">
        <v>0</v>
      </c>
      <c r="E177" s="15">
        <v>96.28</v>
      </c>
      <c r="F177" s="45">
        <v>47.228490140292401</v>
      </c>
      <c r="G177" s="51" t="s">
        <v>62</v>
      </c>
    </row>
    <row r="178" spans="1:7" x14ac:dyDescent="0.3">
      <c r="A178" s="123"/>
      <c r="B178" s="14" t="s">
        <v>7</v>
      </c>
      <c r="C178" s="15">
        <v>130</v>
      </c>
      <c r="D178" s="16">
        <v>100</v>
      </c>
      <c r="E178" s="15">
        <v>107.58</v>
      </c>
      <c r="F178" s="45">
        <v>52.771509859707599</v>
      </c>
      <c r="G178" s="51">
        <v>-17.246153846153799</v>
      </c>
    </row>
    <row r="179" spans="1:7" x14ac:dyDescent="0.3">
      <c r="A179" s="123"/>
      <c r="B179" s="14" t="s">
        <v>8</v>
      </c>
      <c r="C179" s="15">
        <v>0</v>
      </c>
      <c r="D179" s="16">
        <v>0</v>
      </c>
      <c r="E179" s="15">
        <v>0</v>
      </c>
      <c r="F179" s="45">
        <v>0</v>
      </c>
      <c r="G179" s="51" t="s">
        <v>62</v>
      </c>
    </row>
    <row r="180" spans="1:7" x14ac:dyDescent="0.3">
      <c r="A180" s="124"/>
      <c r="B180" s="17" t="s">
        <v>9</v>
      </c>
      <c r="C180" s="18">
        <v>130</v>
      </c>
      <c r="D180" s="19" t="s">
        <v>10</v>
      </c>
      <c r="E180" s="18">
        <v>203.86</v>
      </c>
      <c r="F180" s="53" t="s">
        <v>10</v>
      </c>
      <c r="G180" s="54">
        <v>56.815384615384602</v>
      </c>
    </row>
    <row r="181" spans="1:7" ht="15" customHeight="1" x14ac:dyDescent="0.3">
      <c r="A181" s="122" t="s">
        <v>50</v>
      </c>
      <c r="B181" s="14" t="s">
        <v>6</v>
      </c>
      <c r="C181" s="15">
        <v>34.204000000000001</v>
      </c>
      <c r="D181" s="16">
        <v>16.396853322850799</v>
      </c>
      <c r="E181" s="15">
        <v>6.8010000000000002</v>
      </c>
      <c r="F181" s="45">
        <v>4.5605117751193598</v>
      </c>
      <c r="G181" s="51">
        <v>-80.116360659571995</v>
      </c>
    </row>
    <row r="182" spans="1:7" x14ac:dyDescent="0.3">
      <c r="A182" s="123"/>
      <c r="B182" s="14" t="s">
        <v>7</v>
      </c>
      <c r="C182" s="15">
        <v>174.39699999999999</v>
      </c>
      <c r="D182" s="16">
        <v>83.603146677149198</v>
      </c>
      <c r="E182" s="15">
        <v>142.327</v>
      </c>
      <c r="F182" s="45">
        <v>95.439488224880606</v>
      </c>
      <c r="G182" s="51">
        <v>-18.389077793769399</v>
      </c>
    </row>
    <row r="183" spans="1:7" x14ac:dyDescent="0.3">
      <c r="A183" s="123"/>
      <c r="B183" s="14" t="s">
        <v>8</v>
      </c>
      <c r="C183" s="15">
        <v>0</v>
      </c>
      <c r="D183" s="16">
        <v>0</v>
      </c>
      <c r="E183" s="15">
        <v>0</v>
      </c>
      <c r="F183" s="45">
        <v>0</v>
      </c>
      <c r="G183" s="51" t="s">
        <v>62</v>
      </c>
    </row>
    <row r="184" spans="1:7" x14ac:dyDescent="0.3">
      <c r="A184" s="124"/>
      <c r="B184" s="17" t="s">
        <v>9</v>
      </c>
      <c r="C184" s="18">
        <v>208.601</v>
      </c>
      <c r="D184" s="19" t="s">
        <v>10</v>
      </c>
      <c r="E184" s="18">
        <v>149.12799999999999</v>
      </c>
      <c r="F184" s="53" t="s">
        <v>10</v>
      </c>
      <c r="G184" s="54">
        <v>-28.5104098254563</v>
      </c>
    </row>
    <row r="185" spans="1:7" ht="15" customHeight="1" x14ac:dyDescent="0.3">
      <c r="A185" s="122" t="s">
        <v>54</v>
      </c>
      <c r="B185" s="14" t="s">
        <v>6</v>
      </c>
      <c r="C185" s="15">
        <v>0</v>
      </c>
      <c r="D185" s="16">
        <v>0</v>
      </c>
      <c r="E185" s="15">
        <v>0</v>
      </c>
      <c r="F185" s="45">
        <v>0</v>
      </c>
      <c r="G185" s="51" t="s">
        <v>62</v>
      </c>
    </row>
    <row r="186" spans="1:7" x14ac:dyDescent="0.3">
      <c r="A186" s="123"/>
      <c r="B186" s="14" t="s">
        <v>7</v>
      </c>
      <c r="C186" s="15">
        <v>113.69499999999999</v>
      </c>
      <c r="D186" s="16">
        <v>100</v>
      </c>
      <c r="E186" s="15">
        <v>125.863</v>
      </c>
      <c r="F186" s="45">
        <v>100</v>
      </c>
      <c r="G186" s="51">
        <v>10.702317604116301</v>
      </c>
    </row>
    <row r="187" spans="1:7" x14ac:dyDescent="0.3">
      <c r="A187" s="123"/>
      <c r="B187" s="14" t="s">
        <v>8</v>
      </c>
      <c r="C187" s="15">
        <v>0</v>
      </c>
      <c r="D187" s="16">
        <v>0</v>
      </c>
      <c r="E187" s="15">
        <v>0</v>
      </c>
      <c r="F187" s="45">
        <v>0</v>
      </c>
      <c r="G187" s="51" t="s">
        <v>62</v>
      </c>
    </row>
    <row r="188" spans="1:7" x14ac:dyDescent="0.3">
      <c r="A188" s="124"/>
      <c r="B188" s="17" t="s">
        <v>9</v>
      </c>
      <c r="C188" s="18">
        <v>113.69499999999999</v>
      </c>
      <c r="D188" s="19" t="s">
        <v>10</v>
      </c>
      <c r="E188" s="18">
        <v>125.863</v>
      </c>
      <c r="F188" s="53" t="s">
        <v>10</v>
      </c>
      <c r="G188" s="54">
        <v>10.702317604116301</v>
      </c>
    </row>
    <row r="189" spans="1:7" ht="15" customHeight="1" x14ac:dyDescent="0.3">
      <c r="A189" s="122" t="s">
        <v>57</v>
      </c>
      <c r="B189" s="14" t="s">
        <v>6</v>
      </c>
      <c r="C189" s="15">
        <v>0</v>
      </c>
      <c r="D189" s="16">
        <v>0</v>
      </c>
      <c r="E189" s="15">
        <v>0</v>
      </c>
      <c r="F189" s="45">
        <v>0</v>
      </c>
      <c r="G189" s="51" t="s">
        <v>62</v>
      </c>
    </row>
    <row r="190" spans="1:7" x14ac:dyDescent="0.3">
      <c r="A190" s="123"/>
      <c r="B190" s="14" t="s">
        <v>7</v>
      </c>
      <c r="C190" s="15">
        <v>89.572000000000003</v>
      </c>
      <c r="D190" s="16">
        <v>100</v>
      </c>
      <c r="E190" s="15">
        <v>119.999953</v>
      </c>
      <c r="F190" s="45">
        <v>100</v>
      </c>
      <c r="G190" s="51">
        <v>33.970384718438801</v>
      </c>
    </row>
    <row r="191" spans="1:7" x14ac:dyDescent="0.3">
      <c r="A191" s="123"/>
      <c r="B191" s="14" t="s">
        <v>8</v>
      </c>
      <c r="C191" s="15">
        <v>0</v>
      </c>
      <c r="D191" s="16">
        <v>0</v>
      </c>
      <c r="E191" s="15">
        <v>0</v>
      </c>
      <c r="F191" s="45">
        <v>0</v>
      </c>
      <c r="G191" s="51" t="s">
        <v>62</v>
      </c>
    </row>
    <row r="192" spans="1:7" x14ac:dyDescent="0.3">
      <c r="A192" s="124"/>
      <c r="B192" s="17" t="s">
        <v>9</v>
      </c>
      <c r="C192" s="18">
        <v>89.572000000000003</v>
      </c>
      <c r="D192" s="19" t="s">
        <v>10</v>
      </c>
      <c r="E192" s="18">
        <v>119.999953</v>
      </c>
      <c r="F192" s="53" t="s">
        <v>10</v>
      </c>
      <c r="G192" s="54">
        <v>33.970384718438801</v>
      </c>
    </row>
    <row r="193" spans="1:7" ht="14.4" customHeight="1" x14ac:dyDescent="0.3">
      <c r="A193" s="122" t="s">
        <v>59</v>
      </c>
      <c r="B193" s="14" t="s">
        <v>6</v>
      </c>
      <c r="C193" s="15">
        <v>0</v>
      </c>
      <c r="D193" s="16">
        <v>0</v>
      </c>
      <c r="E193" s="15">
        <v>0.9</v>
      </c>
      <c r="F193" s="45">
        <v>0.97299401068131197</v>
      </c>
      <c r="G193" s="51" t="s">
        <v>62</v>
      </c>
    </row>
    <row r="194" spans="1:7" x14ac:dyDescent="0.3">
      <c r="A194" s="123"/>
      <c r="B194" s="14" t="s">
        <v>7</v>
      </c>
      <c r="C194" s="15">
        <v>37.799999999999997</v>
      </c>
      <c r="D194" s="16">
        <v>50.617317014381698</v>
      </c>
      <c r="E194" s="15">
        <v>25.46</v>
      </c>
      <c r="F194" s="45">
        <v>27.524919457717999</v>
      </c>
      <c r="G194" s="51">
        <v>-32.645502645502603</v>
      </c>
    </row>
    <row r="195" spans="1:7" x14ac:dyDescent="0.3">
      <c r="A195" s="123"/>
      <c r="B195" s="14" t="s">
        <v>8</v>
      </c>
      <c r="C195" s="15">
        <v>36.878</v>
      </c>
      <c r="D195" s="16">
        <v>49.382682985618302</v>
      </c>
      <c r="E195" s="15">
        <v>66.138000000000005</v>
      </c>
      <c r="F195" s="45">
        <v>71.502086531600696</v>
      </c>
      <c r="G195" s="51">
        <v>79.342697543250694</v>
      </c>
    </row>
    <row r="196" spans="1:7" x14ac:dyDescent="0.3">
      <c r="A196" s="124"/>
      <c r="B196" s="17" t="s">
        <v>9</v>
      </c>
      <c r="C196" s="18">
        <v>74.677999999999997</v>
      </c>
      <c r="D196" s="19" t="s">
        <v>10</v>
      </c>
      <c r="E196" s="18">
        <v>92.498000000000005</v>
      </c>
      <c r="F196" s="53" t="s">
        <v>10</v>
      </c>
      <c r="G196" s="54">
        <v>23.862449449637101</v>
      </c>
    </row>
    <row r="197" spans="1:7" ht="15" customHeight="1" x14ac:dyDescent="0.3">
      <c r="A197" s="122" t="s">
        <v>58</v>
      </c>
      <c r="B197" s="14" t="s">
        <v>6</v>
      </c>
      <c r="C197" s="15">
        <v>0</v>
      </c>
      <c r="D197" s="16">
        <v>0</v>
      </c>
      <c r="E197" s="15">
        <v>0</v>
      </c>
      <c r="F197" s="45">
        <v>0</v>
      </c>
      <c r="G197" s="51" t="s">
        <v>62</v>
      </c>
    </row>
    <row r="198" spans="1:7" x14ac:dyDescent="0.3">
      <c r="A198" s="123"/>
      <c r="B198" s="14" t="s">
        <v>7</v>
      </c>
      <c r="C198" s="15">
        <v>0</v>
      </c>
      <c r="D198" s="16">
        <v>0</v>
      </c>
      <c r="E198" s="15">
        <v>0</v>
      </c>
      <c r="F198" s="45">
        <v>0</v>
      </c>
      <c r="G198" s="51" t="s">
        <v>62</v>
      </c>
    </row>
    <row r="199" spans="1:7" x14ac:dyDescent="0.3">
      <c r="A199" s="123"/>
      <c r="B199" s="14" t="s">
        <v>8</v>
      </c>
      <c r="C199" s="15">
        <v>65.204999999999998</v>
      </c>
      <c r="D199" s="16">
        <v>100</v>
      </c>
      <c r="E199" s="15">
        <v>83.891999999999996</v>
      </c>
      <c r="F199" s="45">
        <v>100</v>
      </c>
      <c r="G199" s="51">
        <v>28.658845180584301</v>
      </c>
    </row>
    <row r="200" spans="1:7" x14ac:dyDescent="0.3">
      <c r="A200" s="124"/>
      <c r="B200" s="17" t="s">
        <v>9</v>
      </c>
      <c r="C200" s="18">
        <v>65.204999999999998</v>
      </c>
      <c r="D200" s="19" t="s">
        <v>10</v>
      </c>
      <c r="E200" s="18">
        <v>83.891999999999996</v>
      </c>
      <c r="F200" s="53" t="s">
        <v>10</v>
      </c>
      <c r="G200" s="54">
        <v>28.658845180584301</v>
      </c>
    </row>
    <row r="201" spans="1:7" ht="15" customHeight="1" x14ac:dyDescent="0.3">
      <c r="A201" s="122" t="s">
        <v>41</v>
      </c>
      <c r="B201" s="14" t="s">
        <v>6</v>
      </c>
      <c r="C201" s="15">
        <v>0</v>
      </c>
      <c r="D201" s="16">
        <v>0</v>
      </c>
      <c r="E201" s="15">
        <v>5.0940000000000003</v>
      </c>
      <c r="F201" s="45">
        <v>8.2129498258738494</v>
      </c>
      <c r="G201" s="51" t="s">
        <v>62</v>
      </c>
    </row>
    <row r="202" spans="1:7" x14ac:dyDescent="0.3">
      <c r="A202" s="123"/>
      <c r="B202" s="14" t="s">
        <v>7</v>
      </c>
      <c r="C202" s="15">
        <v>520.774</v>
      </c>
      <c r="D202" s="16">
        <v>100</v>
      </c>
      <c r="E202" s="15">
        <v>56.93</v>
      </c>
      <c r="F202" s="45">
        <v>91.787050174126193</v>
      </c>
      <c r="G202" s="51">
        <v>-89.068194648734405</v>
      </c>
    </row>
    <row r="203" spans="1:7" x14ac:dyDescent="0.3">
      <c r="A203" s="123"/>
      <c r="B203" s="14" t="s">
        <v>8</v>
      </c>
      <c r="C203" s="15">
        <v>0</v>
      </c>
      <c r="D203" s="16">
        <v>0</v>
      </c>
      <c r="E203" s="15">
        <v>0</v>
      </c>
      <c r="F203" s="45">
        <v>0</v>
      </c>
      <c r="G203" s="51" t="s">
        <v>62</v>
      </c>
    </row>
    <row r="204" spans="1:7" x14ac:dyDescent="0.3">
      <c r="A204" s="124"/>
      <c r="B204" s="17" t="s">
        <v>9</v>
      </c>
      <c r="C204" s="18">
        <v>520.774</v>
      </c>
      <c r="D204" s="19" t="s">
        <v>10</v>
      </c>
      <c r="E204" s="18">
        <v>62.024000000000001</v>
      </c>
      <c r="F204" s="53" t="s">
        <v>10</v>
      </c>
      <c r="G204" s="54">
        <v>-88.090035216811899</v>
      </c>
    </row>
    <row r="205" spans="1:7" ht="15" customHeight="1" x14ac:dyDescent="0.3">
      <c r="A205" s="122" t="s">
        <v>60</v>
      </c>
      <c r="B205" s="14" t="s">
        <v>6</v>
      </c>
      <c r="C205" s="15">
        <v>0</v>
      </c>
      <c r="D205" s="16">
        <v>0</v>
      </c>
      <c r="E205" s="15">
        <v>0</v>
      </c>
      <c r="F205" s="45">
        <v>0</v>
      </c>
      <c r="G205" s="51" t="s">
        <v>62</v>
      </c>
    </row>
    <row r="206" spans="1:7" x14ac:dyDescent="0.3">
      <c r="A206" s="123"/>
      <c r="B206" s="14" t="s">
        <v>7</v>
      </c>
      <c r="C206" s="15">
        <v>0</v>
      </c>
      <c r="D206" s="16">
        <v>0</v>
      </c>
      <c r="E206" s="15">
        <v>0</v>
      </c>
      <c r="F206" s="45">
        <v>0</v>
      </c>
      <c r="G206" s="51" t="s">
        <v>62</v>
      </c>
    </row>
    <row r="207" spans="1:7" x14ac:dyDescent="0.3">
      <c r="A207" s="123"/>
      <c r="B207" s="14" t="s">
        <v>8</v>
      </c>
      <c r="C207" s="15">
        <v>49.438000000000002</v>
      </c>
      <c r="D207" s="16">
        <v>100</v>
      </c>
      <c r="E207" s="15">
        <v>55.384</v>
      </c>
      <c r="F207" s="45">
        <v>100</v>
      </c>
      <c r="G207" s="51">
        <v>12.027185565759099</v>
      </c>
    </row>
    <row r="208" spans="1:7" x14ac:dyDescent="0.3">
      <c r="A208" s="124"/>
      <c r="B208" s="17" t="s">
        <v>9</v>
      </c>
      <c r="C208" s="18">
        <v>49.438000000000002</v>
      </c>
      <c r="D208" s="19" t="s">
        <v>10</v>
      </c>
      <c r="E208" s="18">
        <v>55.384</v>
      </c>
      <c r="F208" s="53" t="s">
        <v>10</v>
      </c>
      <c r="G208" s="54">
        <v>12.027185565759099</v>
      </c>
    </row>
    <row r="209" spans="1:7" ht="15" customHeight="1" x14ac:dyDescent="0.3">
      <c r="A209" s="122" t="s">
        <v>61</v>
      </c>
      <c r="B209" s="14" t="s">
        <v>6</v>
      </c>
      <c r="C209" s="15">
        <v>0</v>
      </c>
      <c r="D209" s="16">
        <v>0</v>
      </c>
      <c r="E209" s="15">
        <v>0</v>
      </c>
      <c r="F209" s="45">
        <v>0</v>
      </c>
      <c r="G209" s="51" t="s">
        <v>62</v>
      </c>
    </row>
    <row r="210" spans="1:7" x14ac:dyDescent="0.3">
      <c r="A210" s="123"/>
      <c r="B210" s="14" t="s">
        <v>7</v>
      </c>
      <c r="C210" s="15">
        <v>4.71</v>
      </c>
      <c r="D210" s="16">
        <v>20.1721701143518</v>
      </c>
      <c r="E210" s="15">
        <v>0</v>
      </c>
      <c r="F210" s="45">
        <v>0</v>
      </c>
      <c r="G210" s="51">
        <v>-100</v>
      </c>
    </row>
    <row r="211" spans="1:7" x14ac:dyDescent="0.3">
      <c r="A211" s="123"/>
      <c r="B211" s="14" t="s">
        <v>8</v>
      </c>
      <c r="C211" s="15">
        <v>18.638999999999999</v>
      </c>
      <c r="D211" s="16">
        <v>79.8278298856482</v>
      </c>
      <c r="E211" s="15">
        <v>6.12</v>
      </c>
      <c r="F211" s="45">
        <v>100</v>
      </c>
      <c r="G211" s="51">
        <v>-67.165620473201301</v>
      </c>
    </row>
    <row r="212" spans="1:7" x14ac:dyDescent="0.3">
      <c r="A212" s="124"/>
      <c r="B212" s="17" t="s">
        <v>9</v>
      </c>
      <c r="C212" s="18">
        <v>23.349</v>
      </c>
      <c r="D212" s="19" t="s">
        <v>10</v>
      </c>
      <c r="E212" s="18">
        <v>6.12</v>
      </c>
      <c r="F212" s="53" t="s">
        <v>10</v>
      </c>
      <c r="G212" s="54">
        <v>-73.789027367339102</v>
      </c>
    </row>
    <row r="213" spans="1:7" ht="15" customHeight="1" x14ac:dyDescent="0.3">
      <c r="A213" s="122" t="s">
        <v>305</v>
      </c>
      <c r="B213" s="14" t="s">
        <v>6</v>
      </c>
      <c r="C213" s="15">
        <v>2.8730000000000002</v>
      </c>
      <c r="D213" s="16">
        <v>0.112929149438715</v>
      </c>
      <c r="E213" s="15">
        <v>0</v>
      </c>
      <c r="F213" s="45" t="s">
        <v>62</v>
      </c>
      <c r="G213" s="51">
        <v>-100</v>
      </c>
    </row>
    <row r="214" spans="1:7" x14ac:dyDescent="0.3">
      <c r="A214" s="123"/>
      <c r="B214" s="14" t="s">
        <v>7</v>
      </c>
      <c r="C214" s="15">
        <v>2541.1999999999998</v>
      </c>
      <c r="D214" s="16">
        <v>99.887070850561301</v>
      </c>
      <c r="E214" s="15">
        <v>0</v>
      </c>
      <c r="F214" s="45" t="s">
        <v>62</v>
      </c>
      <c r="G214" s="51">
        <v>-100</v>
      </c>
    </row>
    <row r="215" spans="1:7" x14ac:dyDescent="0.3">
      <c r="A215" s="123"/>
      <c r="B215" s="14" t="s">
        <v>8</v>
      </c>
      <c r="C215" s="15">
        <v>0</v>
      </c>
      <c r="D215" s="16">
        <v>0</v>
      </c>
      <c r="E215" s="15">
        <v>0</v>
      </c>
      <c r="F215" s="45" t="s">
        <v>62</v>
      </c>
      <c r="G215" s="51" t="s">
        <v>62</v>
      </c>
    </row>
    <row r="216" spans="1:7" x14ac:dyDescent="0.3">
      <c r="A216" s="124"/>
      <c r="B216" s="17" t="s">
        <v>9</v>
      </c>
      <c r="C216" s="18">
        <v>2544.0729999999999</v>
      </c>
      <c r="D216" s="19" t="s">
        <v>10</v>
      </c>
      <c r="E216" s="18">
        <v>0</v>
      </c>
      <c r="F216" s="53" t="s">
        <v>10</v>
      </c>
      <c r="G216" s="54">
        <v>-100</v>
      </c>
    </row>
    <row r="217" spans="1:7" ht="15" customHeight="1" x14ac:dyDescent="0.3">
      <c r="A217" s="122" t="s">
        <v>306</v>
      </c>
      <c r="B217" s="14" t="s">
        <v>6</v>
      </c>
      <c r="C217" s="15">
        <v>0</v>
      </c>
      <c r="D217" s="16">
        <v>0</v>
      </c>
      <c r="E217" s="15">
        <v>0</v>
      </c>
      <c r="F217" s="45" t="s">
        <v>62</v>
      </c>
      <c r="G217" s="51" t="s">
        <v>62</v>
      </c>
    </row>
    <row r="218" spans="1:7" x14ac:dyDescent="0.3">
      <c r="A218" s="123"/>
      <c r="B218" s="14" t="s">
        <v>7</v>
      </c>
      <c r="C218" s="15">
        <v>83.03</v>
      </c>
      <c r="D218" s="16">
        <v>100</v>
      </c>
      <c r="E218" s="15">
        <v>0</v>
      </c>
      <c r="F218" s="45" t="s">
        <v>62</v>
      </c>
      <c r="G218" s="51">
        <v>-100</v>
      </c>
    </row>
    <row r="219" spans="1:7" x14ac:dyDescent="0.3">
      <c r="A219" s="123"/>
      <c r="B219" s="14" t="s">
        <v>8</v>
      </c>
      <c r="C219" s="15">
        <v>0</v>
      </c>
      <c r="D219" s="16">
        <v>0</v>
      </c>
      <c r="E219" s="15">
        <v>0</v>
      </c>
      <c r="F219" s="45" t="s">
        <v>62</v>
      </c>
      <c r="G219" s="51" t="s">
        <v>62</v>
      </c>
    </row>
    <row r="220" spans="1:7" x14ac:dyDescent="0.3">
      <c r="A220" s="124"/>
      <c r="B220" s="17" t="s">
        <v>9</v>
      </c>
      <c r="C220" s="18">
        <v>83.03</v>
      </c>
      <c r="D220" s="19" t="s">
        <v>10</v>
      </c>
      <c r="E220" s="18">
        <v>0</v>
      </c>
      <c r="F220" s="53" t="s">
        <v>10</v>
      </c>
      <c r="G220" s="54">
        <v>-100</v>
      </c>
    </row>
    <row r="221" spans="1:7" ht="15" customHeight="1" x14ac:dyDescent="0.3">
      <c r="A221" s="122" t="s">
        <v>307</v>
      </c>
      <c r="B221" s="14" t="s">
        <v>6</v>
      </c>
      <c r="C221" s="15">
        <v>0</v>
      </c>
      <c r="D221" s="16">
        <v>0</v>
      </c>
      <c r="E221" s="15">
        <v>0</v>
      </c>
      <c r="F221" s="45" t="s">
        <v>62</v>
      </c>
      <c r="G221" s="51" t="s">
        <v>62</v>
      </c>
    </row>
    <row r="222" spans="1:7" x14ac:dyDescent="0.3">
      <c r="A222" s="123"/>
      <c r="B222" s="14" t="s">
        <v>7</v>
      </c>
      <c r="C222" s="15">
        <v>397.09300000000002</v>
      </c>
      <c r="D222" s="16">
        <v>100</v>
      </c>
      <c r="E222" s="15">
        <v>0</v>
      </c>
      <c r="F222" s="45" t="s">
        <v>62</v>
      </c>
      <c r="G222" s="51">
        <v>-100</v>
      </c>
    </row>
    <row r="223" spans="1:7" x14ac:dyDescent="0.3">
      <c r="A223" s="123"/>
      <c r="B223" s="14" t="s">
        <v>8</v>
      </c>
      <c r="C223" s="15">
        <v>0</v>
      </c>
      <c r="D223" s="16">
        <v>0</v>
      </c>
      <c r="E223" s="15">
        <v>0</v>
      </c>
      <c r="F223" s="45" t="s">
        <v>62</v>
      </c>
      <c r="G223" s="51" t="s">
        <v>62</v>
      </c>
    </row>
    <row r="224" spans="1:7" x14ac:dyDescent="0.3">
      <c r="A224" s="124"/>
      <c r="B224" s="17" t="s">
        <v>9</v>
      </c>
      <c r="C224" s="18">
        <v>397.09300000000002</v>
      </c>
      <c r="D224" s="19" t="s">
        <v>10</v>
      </c>
      <c r="E224" s="18">
        <v>0</v>
      </c>
      <c r="F224" s="53" t="s">
        <v>10</v>
      </c>
      <c r="G224" s="54">
        <v>-100</v>
      </c>
    </row>
    <row r="225" spans="1:7" ht="15" customHeight="1" x14ac:dyDescent="0.3">
      <c r="A225" s="122" t="s">
        <v>52</v>
      </c>
      <c r="B225" s="14" t="s">
        <v>6</v>
      </c>
      <c r="C225" s="15">
        <v>13.135999999999999</v>
      </c>
      <c r="D225" s="16">
        <v>8.7556405761552796</v>
      </c>
      <c r="E225" s="15">
        <v>0</v>
      </c>
      <c r="F225" s="45" t="s">
        <v>62</v>
      </c>
      <c r="G225" s="51">
        <v>-100</v>
      </c>
    </row>
    <row r="226" spans="1:7" x14ac:dyDescent="0.3">
      <c r="A226" s="123"/>
      <c r="B226" s="14" t="s">
        <v>7</v>
      </c>
      <c r="C226" s="15">
        <v>136.893</v>
      </c>
      <c r="D226" s="16">
        <v>91.244359423844699</v>
      </c>
      <c r="E226" s="15">
        <v>0</v>
      </c>
      <c r="F226" s="45" t="s">
        <v>62</v>
      </c>
      <c r="G226" s="51">
        <v>-100</v>
      </c>
    </row>
    <row r="227" spans="1:7" x14ac:dyDescent="0.3">
      <c r="A227" s="123"/>
      <c r="B227" s="14" t="s">
        <v>8</v>
      </c>
      <c r="C227" s="15">
        <v>0</v>
      </c>
      <c r="D227" s="16">
        <v>0</v>
      </c>
      <c r="E227" s="15">
        <v>0</v>
      </c>
      <c r="F227" s="45" t="s">
        <v>62</v>
      </c>
      <c r="G227" s="51" t="s">
        <v>62</v>
      </c>
    </row>
    <row r="228" spans="1:7" x14ac:dyDescent="0.3">
      <c r="A228" s="124"/>
      <c r="B228" s="17" t="s">
        <v>9</v>
      </c>
      <c r="C228" s="18">
        <v>150.029</v>
      </c>
      <c r="D228" s="19" t="s">
        <v>10</v>
      </c>
      <c r="E228" s="18">
        <v>0</v>
      </c>
      <c r="F228" s="53" t="s">
        <v>10</v>
      </c>
      <c r="G228" s="54">
        <v>-100</v>
      </c>
    </row>
    <row r="229" spans="1:7" ht="14.4" customHeight="1" x14ac:dyDescent="0.3">
      <c r="A229" s="122" t="s">
        <v>36</v>
      </c>
      <c r="B229" s="14" t="s">
        <v>6</v>
      </c>
      <c r="C229" s="15">
        <v>5.5</v>
      </c>
      <c r="D229" s="16">
        <v>0.66792803864753103</v>
      </c>
      <c r="E229" s="15">
        <v>0</v>
      </c>
      <c r="F229" s="45" t="s">
        <v>62</v>
      </c>
      <c r="G229" s="51">
        <v>-100</v>
      </c>
    </row>
    <row r="230" spans="1:7" x14ac:dyDescent="0.3">
      <c r="A230" s="123"/>
      <c r="B230" s="14" t="s">
        <v>7</v>
      </c>
      <c r="C230" s="15">
        <v>817.80700000000002</v>
      </c>
      <c r="D230" s="16">
        <v>99.315677364040198</v>
      </c>
      <c r="E230" s="15">
        <v>0</v>
      </c>
      <c r="F230" s="45" t="s">
        <v>62</v>
      </c>
      <c r="G230" s="51">
        <v>-100</v>
      </c>
    </row>
    <row r="231" spans="1:7" x14ac:dyDescent="0.3">
      <c r="A231" s="123"/>
      <c r="B231" s="14" t="s">
        <v>8</v>
      </c>
      <c r="C231" s="15">
        <v>0.13500000000000001</v>
      </c>
      <c r="D231" s="16">
        <v>1.6394597312257599E-2</v>
      </c>
      <c r="E231" s="15">
        <v>0</v>
      </c>
      <c r="F231" s="45" t="s">
        <v>62</v>
      </c>
      <c r="G231" s="51">
        <v>-100</v>
      </c>
    </row>
    <row r="232" spans="1:7" x14ac:dyDescent="0.3">
      <c r="A232" s="124"/>
      <c r="B232" s="17" t="s">
        <v>9</v>
      </c>
      <c r="C232" s="18">
        <v>823.44200000000001</v>
      </c>
      <c r="D232" s="19" t="s">
        <v>10</v>
      </c>
      <c r="E232" s="18">
        <v>0</v>
      </c>
      <c r="F232" s="53" t="s">
        <v>10</v>
      </c>
      <c r="G232" s="54">
        <v>-100</v>
      </c>
    </row>
    <row r="233" spans="1:7" ht="15" customHeight="1" x14ac:dyDescent="0.3">
      <c r="A233" s="122" t="s">
        <v>308</v>
      </c>
      <c r="B233" s="14" t="s">
        <v>6</v>
      </c>
      <c r="C233" s="15">
        <v>0</v>
      </c>
      <c r="D233" s="16">
        <v>0</v>
      </c>
      <c r="E233" s="15">
        <v>0</v>
      </c>
      <c r="F233" s="45" t="s">
        <v>62</v>
      </c>
      <c r="G233" s="51" t="s">
        <v>62</v>
      </c>
    </row>
    <row r="234" spans="1:7" x14ac:dyDescent="0.3">
      <c r="A234" s="123"/>
      <c r="B234" s="14" t="s">
        <v>7</v>
      </c>
      <c r="C234" s="15">
        <v>252.11199999999999</v>
      </c>
      <c r="D234" s="16">
        <v>100</v>
      </c>
      <c r="E234" s="15">
        <v>0</v>
      </c>
      <c r="F234" s="45" t="s">
        <v>62</v>
      </c>
      <c r="G234" s="51">
        <v>-100</v>
      </c>
    </row>
    <row r="235" spans="1:7" x14ac:dyDescent="0.3">
      <c r="A235" s="123"/>
      <c r="B235" s="14" t="s">
        <v>8</v>
      </c>
      <c r="C235" s="15">
        <v>0</v>
      </c>
      <c r="D235" s="16">
        <v>0</v>
      </c>
      <c r="E235" s="15">
        <v>0</v>
      </c>
      <c r="F235" s="45" t="s">
        <v>62</v>
      </c>
      <c r="G235" s="51" t="s">
        <v>62</v>
      </c>
    </row>
    <row r="236" spans="1:7" x14ac:dyDescent="0.3">
      <c r="A236" s="124"/>
      <c r="B236" s="17" t="s">
        <v>9</v>
      </c>
      <c r="C236" s="18">
        <v>252.11199999999999</v>
      </c>
      <c r="D236" s="19" t="s">
        <v>10</v>
      </c>
      <c r="E236" s="18">
        <v>0</v>
      </c>
      <c r="F236" s="53" t="s">
        <v>10</v>
      </c>
      <c r="G236" s="54">
        <v>-100</v>
      </c>
    </row>
    <row r="237" spans="1:7" ht="14.4" customHeight="1" x14ac:dyDescent="0.3">
      <c r="A237" s="122" t="s">
        <v>309</v>
      </c>
      <c r="B237" s="14" t="s">
        <v>6</v>
      </c>
      <c r="C237" s="15">
        <v>0</v>
      </c>
      <c r="D237" s="16">
        <v>0</v>
      </c>
      <c r="E237" s="15">
        <v>0</v>
      </c>
      <c r="F237" s="45" t="s">
        <v>62</v>
      </c>
      <c r="G237" s="51" t="s">
        <v>62</v>
      </c>
    </row>
    <row r="238" spans="1:7" x14ac:dyDescent="0.3">
      <c r="A238" s="123"/>
      <c r="B238" s="14" t="s">
        <v>7</v>
      </c>
      <c r="C238" s="15">
        <v>13425.61</v>
      </c>
      <c r="D238" s="16">
        <v>100</v>
      </c>
      <c r="E238" s="15">
        <v>0</v>
      </c>
      <c r="F238" s="45" t="s">
        <v>62</v>
      </c>
      <c r="G238" s="51">
        <v>-100</v>
      </c>
    </row>
    <row r="239" spans="1:7" x14ac:dyDescent="0.3">
      <c r="A239" s="123"/>
      <c r="B239" s="14" t="s">
        <v>8</v>
      </c>
      <c r="C239" s="15">
        <v>0</v>
      </c>
      <c r="D239" s="16">
        <v>0</v>
      </c>
      <c r="E239" s="15">
        <v>0</v>
      </c>
      <c r="F239" s="45" t="s">
        <v>62</v>
      </c>
      <c r="G239" s="51" t="s">
        <v>62</v>
      </c>
    </row>
    <row r="240" spans="1:7" x14ac:dyDescent="0.3">
      <c r="A240" s="124"/>
      <c r="B240" s="17" t="s">
        <v>9</v>
      </c>
      <c r="C240" s="18">
        <v>13425.61</v>
      </c>
      <c r="D240" s="19" t="s">
        <v>10</v>
      </c>
      <c r="E240" s="18">
        <v>0</v>
      </c>
      <c r="F240" s="53" t="s">
        <v>10</v>
      </c>
      <c r="G240" s="54">
        <v>-100</v>
      </c>
    </row>
    <row r="241" spans="1:7" x14ac:dyDescent="0.3">
      <c r="A241" s="90" t="s">
        <v>86</v>
      </c>
      <c r="B241" s="49" t="s">
        <v>0</v>
      </c>
      <c r="C241" s="95">
        <v>357527.97334000003</v>
      </c>
      <c r="D241" s="49" t="s">
        <v>10</v>
      </c>
      <c r="E241" s="95">
        <v>354222.09314399998</v>
      </c>
      <c r="F241" s="72" t="s">
        <v>10</v>
      </c>
      <c r="G241" s="73">
        <v>-0.92464938200971203</v>
      </c>
    </row>
  </sheetData>
  <mergeCells count="63">
    <mergeCell ref="A237:A240"/>
    <mergeCell ref="A229:A232"/>
    <mergeCell ref="A233:A236"/>
    <mergeCell ref="A205:A208"/>
    <mergeCell ref="A209:A212"/>
    <mergeCell ref="A213:A216"/>
    <mergeCell ref="A217:A220"/>
    <mergeCell ref="A221:A224"/>
    <mergeCell ref="A225:A228"/>
    <mergeCell ref="A193:A196"/>
    <mergeCell ref="A197:A200"/>
    <mergeCell ref="A161:A164"/>
    <mergeCell ref="A165:A168"/>
    <mergeCell ref="A169:A172"/>
    <mergeCell ref="A173:A176"/>
    <mergeCell ref="A177:A180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81:A184"/>
    <mergeCell ref="A185:A188"/>
    <mergeCell ref="A189:A192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3:A16"/>
    <mergeCell ref="A2:G2"/>
    <mergeCell ref="C3:D3"/>
    <mergeCell ref="E3:F3"/>
    <mergeCell ref="A5:A8"/>
    <mergeCell ref="A9:A12"/>
    <mergeCell ref="A3:A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8"/>
  <sheetViews>
    <sheetView showGridLines="0" tabSelected="1" workbookViewId="0">
      <selection activeCell="I11" sqref="I11"/>
    </sheetView>
  </sheetViews>
  <sheetFormatPr defaultColWidth="9.109375" defaultRowHeight="14.4" x14ac:dyDescent="0.3"/>
  <cols>
    <col min="1" max="1" width="34.88671875" style="1" customWidth="1"/>
    <col min="2" max="2" width="13.6640625" style="1" customWidth="1"/>
    <col min="3" max="3" width="18.33203125" style="2" customWidth="1"/>
    <col min="4" max="4" width="14.6640625" style="1" customWidth="1"/>
    <col min="5" max="5" width="16.33203125" style="2" customWidth="1"/>
    <col min="6" max="6" width="13.6640625" style="55" customWidth="1"/>
    <col min="7" max="7" width="12.44140625" style="55" customWidth="1"/>
    <col min="8" max="8" width="11.109375" style="1" customWidth="1"/>
    <col min="9" max="16384" width="9.109375" style="1"/>
  </cols>
  <sheetData>
    <row r="1" spans="1:7" ht="22.65" customHeight="1" x14ac:dyDescent="0.3"/>
    <row r="2" spans="1:7" ht="17.850000000000001" customHeight="1" x14ac:dyDescent="0.3">
      <c r="A2" s="125" t="s">
        <v>316</v>
      </c>
      <c r="B2" s="126"/>
      <c r="C2" s="126"/>
      <c r="D2" s="126"/>
      <c r="E2" s="126"/>
      <c r="F2" s="126"/>
      <c r="G2" s="126"/>
    </row>
    <row r="3" spans="1:7" x14ac:dyDescent="0.3">
      <c r="A3" s="129" t="s">
        <v>158</v>
      </c>
      <c r="B3" s="3" t="s">
        <v>0</v>
      </c>
      <c r="C3" s="131" t="s">
        <v>317</v>
      </c>
      <c r="D3" s="132"/>
      <c r="E3" s="131" t="s">
        <v>318</v>
      </c>
      <c r="F3" s="132"/>
      <c r="G3" s="56" t="s">
        <v>0</v>
      </c>
    </row>
    <row r="4" spans="1:7" x14ac:dyDescent="0.3">
      <c r="A4" s="130"/>
      <c r="B4" s="3" t="s">
        <v>1</v>
      </c>
      <c r="C4" s="4" t="s">
        <v>2</v>
      </c>
      <c r="D4" s="3" t="s">
        <v>3</v>
      </c>
      <c r="E4" s="4" t="s">
        <v>2</v>
      </c>
      <c r="F4" s="56" t="s">
        <v>3</v>
      </c>
      <c r="G4" s="56" t="s">
        <v>4</v>
      </c>
    </row>
    <row r="5" spans="1:7" ht="14.4" customHeight="1" x14ac:dyDescent="0.3">
      <c r="A5" s="122" t="s">
        <v>5</v>
      </c>
      <c r="B5" s="5" t="s">
        <v>6</v>
      </c>
      <c r="C5" s="6">
        <v>26132.848999999998</v>
      </c>
      <c r="D5" s="7">
        <v>4.4110113705754497</v>
      </c>
      <c r="E5" s="6">
        <v>27451.035</v>
      </c>
      <c r="F5" s="45">
        <v>4.5265903709191697</v>
      </c>
      <c r="G5" s="51">
        <v>5.0441725661063499</v>
      </c>
    </row>
    <row r="6" spans="1:7" x14ac:dyDescent="0.3">
      <c r="A6" s="123"/>
      <c r="B6" s="5" t="s">
        <v>7</v>
      </c>
      <c r="C6" s="6">
        <v>437263.07900000003</v>
      </c>
      <c r="D6" s="7">
        <v>73.806434706060301</v>
      </c>
      <c r="E6" s="6">
        <v>451250.72</v>
      </c>
      <c r="F6" s="45">
        <v>74.409841524093494</v>
      </c>
      <c r="G6" s="51">
        <v>3.1989074019212902</v>
      </c>
    </row>
    <row r="7" spans="1:7" x14ac:dyDescent="0.3">
      <c r="A7" s="123"/>
      <c r="B7" s="5" t="s">
        <v>8</v>
      </c>
      <c r="C7" s="6">
        <v>129049.81299999999</v>
      </c>
      <c r="D7" s="7">
        <v>21.782553923364301</v>
      </c>
      <c r="E7" s="6">
        <v>127737.811</v>
      </c>
      <c r="F7" s="45">
        <v>21.0635681049874</v>
      </c>
      <c r="G7" s="51">
        <v>-1.01666323220476</v>
      </c>
    </row>
    <row r="8" spans="1:7" x14ac:dyDescent="0.3">
      <c r="A8" s="124"/>
      <c r="B8" s="8" t="s">
        <v>9</v>
      </c>
      <c r="C8" s="9">
        <v>592445.74100000004</v>
      </c>
      <c r="D8" s="10" t="s">
        <v>10</v>
      </c>
      <c r="E8" s="9">
        <v>606439.56599999999</v>
      </c>
      <c r="F8" s="53" t="s">
        <v>10</v>
      </c>
      <c r="G8" s="54">
        <v>2.3620433115747499</v>
      </c>
    </row>
    <row r="9" spans="1:7" ht="14.4" customHeight="1" x14ac:dyDescent="0.3">
      <c r="A9" s="122" t="s">
        <v>11</v>
      </c>
      <c r="B9" s="5" t="s">
        <v>6</v>
      </c>
      <c r="C9" s="6">
        <v>0</v>
      </c>
      <c r="D9" s="7">
        <v>0</v>
      </c>
      <c r="E9" s="6">
        <v>0</v>
      </c>
      <c r="F9" s="45">
        <v>0</v>
      </c>
      <c r="G9" s="51" t="s">
        <v>62</v>
      </c>
    </row>
    <row r="10" spans="1:7" x14ac:dyDescent="0.3">
      <c r="A10" s="123"/>
      <c r="B10" s="5" t="s">
        <v>7</v>
      </c>
      <c r="C10" s="6">
        <v>434374.386</v>
      </c>
      <c r="D10" s="7">
        <v>100</v>
      </c>
      <c r="E10" s="6">
        <v>484040.62</v>
      </c>
      <c r="F10" s="45">
        <v>100</v>
      </c>
      <c r="G10" s="51">
        <v>11.4339693132827</v>
      </c>
    </row>
    <row r="11" spans="1:7" x14ac:dyDescent="0.3">
      <c r="A11" s="123"/>
      <c r="B11" s="5" t="s">
        <v>8</v>
      </c>
      <c r="C11" s="6">
        <v>0</v>
      </c>
      <c r="D11" s="7">
        <v>0</v>
      </c>
      <c r="E11" s="6">
        <v>0</v>
      </c>
      <c r="F11" s="45">
        <v>0</v>
      </c>
      <c r="G11" s="51" t="s">
        <v>62</v>
      </c>
    </row>
    <row r="12" spans="1:7" x14ac:dyDescent="0.3">
      <c r="A12" s="124"/>
      <c r="B12" s="8" t="s">
        <v>9</v>
      </c>
      <c r="C12" s="9">
        <v>434374.386</v>
      </c>
      <c r="D12" s="10" t="s">
        <v>10</v>
      </c>
      <c r="E12" s="9">
        <v>484040.62</v>
      </c>
      <c r="F12" s="53" t="s">
        <v>10</v>
      </c>
      <c r="G12" s="54">
        <v>11.4339693132827</v>
      </c>
    </row>
    <row r="13" spans="1:7" ht="15" customHeight="1" x14ac:dyDescent="0.3">
      <c r="A13" s="122" t="s">
        <v>12</v>
      </c>
      <c r="B13" s="5" t="s">
        <v>6</v>
      </c>
      <c r="C13" s="6">
        <v>3439.2289999999998</v>
      </c>
      <c r="D13" s="7">
        <v>1.43630807522743</v>
      </c>
      <c r="E13" s="6">
        <v>3871.4059999999999</v>
      </c>
      <c r="F13" s="45">
        <v>1.59303652610568</v>
      </c>
      <c r="G13" s="51">
        <v>12.5661012977036</v>
      </c>
    </row>
    <row r="14" spans="1:7" x14ac:dyDescent="0.3">
      <c r="A14" s="123"/>
      <c r="B14" s="5" t="s">
        <v>7</v>
      </c>
      <c r="C14" s="6">
        <v>178195.89300000001</v>
      </c>
      <c r="D14" s="7">
        <v>74.4190631354478</v>
      </c>
      <c r="E14" s="6">
        <v>183856.541</v>
      </c>
      <c r="F14" s="45">
        <v>75.654732512282806</v>
      </c>
      <c r="G14" s="51">
        <v>3.1766433584415101</v>
      </c>
    </row>
    <row r="15" spans="1:7" x14ac:dyDescent="0.3">
      <c r="A15" s="123"/>
      <c r="B15" s="5" t="s">
        <v>8</v>
      </c>
      <c r="C15" s="6">
        <v>57814.133999999998</v>
      </c>
      <c r="D15" s="7">
        <v>24.144628789324798</v>
      </c>
      <c r="E15" s="6">
        <v>55292.595000000001</v>
      </c>
      <c r="F15" s="45">
        <v>22.752230961611499</v>
      </c>
      <c r="G15" s="51">
        <v>-4.36145770167552</v>
      </c>
    </row>
    <row r="16" spans="1:7" x14ac:dyDescent="0.3">
      <c r="A16" s="124"/>
      <c r="B16" s="8" t="s">
        <v>9</v>
      </c>
      <c r="C16" s="9">
        <v>239449.25599999999</v>
      </c>
      <c r="D16" s="10" t="s">
        <v>10</v>
      </c>
      <c r="E16" s="9">
        <v>243020.54199999999</v>
      </c>
      <c r="F16" s="53" t="s">
        <v>10</v>
      </c>
      <c r="G16" s="54">
        <v>1.4914583823137999</v>
      </c>
    </row>
    <row r="17" spans="1:7" ht="14.4" customHeight="1" x14ac:dyDescent="0.3">
      <c r="A17" s="122" t="s">
        <v>13</v>
      </c>
      <c r="B17" s="5" t="s">
        <v>6</v>
      </c>
      <c r="C17" s="6">
        <v>32312.440999999999</v>
      </c>
      <c r="D17" s="7">
        <v>15.650998141474201</v>
      </c>
      <c r="E17" s="6">
        <v>31464.322100000001</v>
      </c>
      <c r="F17" s="45">
        <v>16.823202052414299</v>
      </c>
      <c r="G17" s="51">
        <v>-2.6247441349293199</v>
      </c>
    </row>
    <row r="18" spans="1:7" x14ac:dyDescent="0.3">
      <c r="A18" s="123"/>
      <c r="B18" s="5" t="s">
        <v>7</v>
      </c>
      <c r="C18" s="6">
        <v>83248.002999999997</v>
      </c>
      <c r="D18" s="7">
        <v>40.322374290275299</v>
      </c>
      <c r="E18" s="6">
        <v>68921.221999999994</v>
      </c>
      <c r="F18" s="45">
        <v>36.850488617560401</v>
      </c>
      <c r="G18" s="51">
        <v>-17.2097593740477</v>
      </c>
    </row>
    <row r="19" spans="1:7" x14ac:dyDescent="0.3">
      <c r="A19" s="123"/>
      <c r="B19" s="5" t="s">
        <v>8</v>
      </c>
      <c r="C19" s="6">
        <v>90895.66</v>
      </c>
      <c r="D19" s="7">
        <v>44.026627568250497</v>
      </c>
      <c r="E19" s="6">
        <v>86643.785999999993</v>
      </c>
      <c r="F19" s="45">
        <v>46.326309330025197</v>
      </c>
      <c r="G19" s="51">
        <v>-4.6777524911530399</v>
      </c>
    </row>
    <row r="20" spans="1:7" x14ac:dyDescent="0.3">
      <c r="A20" s="124"/>
      <c r="B20" s="8" t="s">
        <v>9</v>
      </c>
      <c r="C20" s="9">
        <v>206456.10399999999</v>
      </c>
      <c r="D20" s="10" t="s">
        <v>10</v>
      </c>
      <c r="E20" s="9">
        <v>187029.33009999999</v>
      </c>
      <c r="F20" s="53" t="s">
        <v>10</v>
      </c>
      <c r="G20" s="54">
        <v>-9.4096389128800002</v>
      </c>
    </row>
    <row r="21" spans="1:7" ht="15" customHeight="1" x14ac:dyDescent="0.3">
      <c r="A21" s="122" t="s">
        <v>14</v>
      </c>
      <c r="B21" s="5" t="s">
        <v>6</v>
      </c>
      <c r="C21" s="6">
        <v>0</v>
      </c>
      <c r="D21" s="7">
        <v>0</v>
      </c>
      <c r="E21" s="6">
        <v>0</v>
      </c>
      <c r="F21" s="45">
        <v>0</v>
      </c>
      <c r="G21" s="51" t="s">
        <v>62</v>
      </c>
    </row>
    <row r="22" spans="1:7" x14ac:dyDescent="0.3">
      <c r="A22" s="123"/>
      <c r="B22" s="5" t="s">
        <v>7</v>
      </c>
      <c r="C22" s="6">
        <v>167927.24898999999</v>
      </c>
      <c r="D22" s="7">
        <v>100</v>
      </c>
      <c r="E22" s="6">
        <v>158858.123659</v>
      </c>
      <c r="F22" s="45">
        <v>100</v>
      </c>
      <c r="G22" s="51">
        <v>-5.40062758459172</v>
      </c>
    </row>
    <row r="23" spans="1:7" x14ac:dyDescent="0.3">
      <c r="A23" s="123"/>
      <c r="B23" s="5" t="s">
        <v>8</v>
      </c>
      <c r="C23" s="6">
        <v>0</v>
      </c>
      <c r="D23" s="7">
        <v>0</v>
      </c>
      <c r="E23" s="6">
        <v>0</v>
      </c>
      <c r="F23" s="45">
        <v>0</v>
      </c>
      <c r="G23" s="51" t="s">
        <v>62</v>
      </c>
    </row>
    <row r="24" spans="1:7" x14ac:dyDescent="0.3">
      <c r="A24" s="124"/>
      <c r="B24" s="8" t="s">
        <v>9</v>
      </c>
      <c r="C24" s="9">
        <v>167927.24898999999</v>
      </c>
      <c r="D24" s="10" t="s">
        <v>10</v>
      </c>
      <c r="E24" s="9">
        <v>158858.123659</v>
      </c>
      <c r="F24" s="53" t="s">
        <v>10</v>
      </c>
      <c r="G24" s="54">
        <v>-5.40062758459172</v>
      </c>
    </row>
    <row r="25" spans="1:7" ht="15" customHeight="1" x14ac:dyDescent="0.3">
      <c r="A25" s="122" t="s">
        <v>15</v>
      </c>
      <c r="B25" s="5" t="s">
        <v>6</v>
      </c>
      <c r="C25" s="6">
        <v>0</v>
      </c>
      <c r="D25" s="7">
        <v>0</v>
      </c>
      <c r="E25" s="6">
        <v>0</v>
      </c>
      <c r="F25" s="45">
        <v>0</v>
      </c>
      <c r="G25" s="51" t="s">
        <v>62</v>
      </c>
    </row>
    <row r="26" spans="1:7" x14ac:dyDescent="0.3">
      <c r="A26" s="123"/>
      <c r="B26" s="5" t="s">
        <v>7</v>
      </c>
      <c r="C26" s="6">
        <v>128981.05056</v>
      </c>
      <c r="D26" s="7">
        <v>100</v>
      </c>
      <c r="E26" s="6">
        <v>150392.91399999999</v>
      </c>
      <c r="F26" s="45">
        <v>100</v>
      </c>
      <c r="G26" s="51">
        <v>16.6007823219268</v>
      </c>
    </row>
    <row r="27" spans="1:7" x14ac:dyDescent="0.3">
      <c r="A27" s="123"/>
      <c r="B27" s="5" t="s">
        <v>8</v>
      </c>
      <c r="C27" s="6">
        <v>0</v>
      </c>
      <c r="D27" s="7">
        <v>0</v>
      </c>
      <c r="E27" s="6">
        <v>0</v>
      </c>
      <c r="F27" s="45">
        <v>0</v>
      </c>
      <c r="G27" s="51" t="s">
        <v>62</v>
      </c>
    </row>
    <row r="28" spans="1:7" x14ac:dyDescent="0.3">
      <c r="A28" s="124"/>
      <c r="B28" s="8" t="s">
        <v>9</v>
      </c>
      <c r="C28" s="9">
        <v>128981.05056</v>
      </c>
      <c r="D28" s="10" t="s">
        <v>10</v>
      </c>
      <c r="E28" s="9">
        <v>150392.91399999999</v>
      </c>
      <c r="F28" s="53" t="s">
        <v>10</v>
      </c>
      <c r="G28" s="54">
        <v>16.6007823219268</v>
      </c>
    </row>
    <row r="29" spans="1:7" ht="15" customHeight="1" x14ac:dyDescent="0.3">
      <c r="A29" s="122" t="s">
        <v>16</v>
      </c>
      <c r="B29" s="5" t="s">
        <v>6</v>
      </c>
      <c r="C29" s="6">
        <v>12.81</v>
      </c>
      <c r="D29" s="7">
        <v>3.56230470540429E-2</v>
      </c>
      <c r="E29" s="6">
        <v>10.782999999999999</v>
      </c>
      <c r="F29" s="45">
        <v>3.59094205962203E-2</v>
      </c>
      <c r="G29" s="51">
        <v>-15.8235753317721</v>
      </c>
    </row>
    <row r="30" spans="1:7" x14ac:dyDescent="0.3">
      <c r="A30" s="123"/>
      <c r="B30" s="5" t="s">
        <v>7</v>
      </c>
      <c r="C30" s="6">
        <v>35947.056040000003</v>
      </c>
      <c r="D30" s="7">
        <v>99.964376952945997</v>
      </c>
      <c r="E30" s="6">
        <v>30017.548900000002</v>
      </c>
      <c r="F30" s="45">
        <v>99.964090579403802</v>
      </c>
      <c r="G30" s="51">
        <v>-16.4951119596608</v>
      </c>
    </row>
    <row r="31" spans="1:7" x14ac:dyDescent="0.3">
      <c r="A31" s="123"/>
      <c r="B31" s="5" t="s">
        <v>8</v>
      </c>
      <c r="C31" s="6">
        <v>0</v>
      </c>
      <c r="D31" s="7">
        <v>0</v>
      </c>
      <c r="E31" s="6">
        <v>0</v>
      </c>
      <c r="F31" s="45">
        <v>0</v>
      </c>
      <c r="G31" s="51" t="s">
        <v>62</v>
      </c>
    </row>
    <row r="32" spans="1:7" x14ac:dyDescent="0.3">
      <c r="A32" s="124"/>
      <c r="B32" s="8" t="s">
        <v>9</v>
      </c>
      <c r="C32" s="9">
        <v>35959.866040000001</v>
      </c>
      <c r="D32" s="10" t="s">
        <v>10</v>
      </c>
      <c r="E32" s="9">
        <v>30028.331900000001</v>
      </c>
      <c r="F32" s="53" t="s">
        <v>10</v>
      </c>
      <c r="G32" s="54">
        <v>-16.4948727378518</v>
      </c>
    </row>
    <row r="33" spans="1:7" ht="14.4" customHeight="1" x14ac:dyDescent="0.3">
      <c r="A33" s="122" t="s">
        <v>17</v>
      </c>
      <c r="B33" s="5" t="s">
        <v>6</v>
      </c>
      <c r="C33" s="6">
        <v>0</v>
      </c>
      <c r="D33" s="7">
        <v>0</v>
      </c>
      <c r="E33" s="6">
        <v>0</v>
      </c>
      <c r="F33" s="45">
        <v>0</v>
      </c>
      <c r="G33" s="51" t="s">
        <v>62</v>
      </c>
    </row>
    <row r="34" spans="1:7" x14ac:dyDescent="0.3">
      <c r="A34" s="123"/>
      <c r="B34" s="5" t="s">
        <v>7</v>
      </c>
      <c r="C34" s="6">
        <v>26325.31</v>
      </c>
      <c r="D34" s="7">
        <v>100</v>
      </c>
      <c r="E34" s="6">
        <v>28494.572</v>
      </c>
      <c r="F34" s="45">
        <v>100</v>
      </c>
      <c r="G34" s="51">
        <v>8.2402144552143994</v>
      </c>
    </row>
    <row r="35" spans="1:7" x14ac:dyDescent="0.3">
      <c r="A35" s="123"/>
      <c r="B35" s="5" t="s">
        <v>8</v>
      </c>
      <c r="C35" s="6">
        <v>0</v>
      </c>
      <c r="D35" s="7">
        <v>0</v>
      </c>
      <c r="E35" s="6">
        <v>0</v>
      </c>
      <c r="F35" s="45">
        <v>0</v>
      </c>
      <c r="G35" s="51" t="s">
        <v>62</v>
      </c>
    </row>
    <row r="36" spans="1:7" x14ac:dyDescent="0.3">
      <c r="A36" s="124"/>
      <c r="B36" s="8" t="s">
        <v>9</v>
      </c>
      <c r="C36" s="9">
        <v>26325.31</v>
      </c>
      <c r="D36" s="10" t="s">
        <v>10</v>
      </c>
      <c r="E36" s="9">
        <v>28494.572</v>
      </c>
      <c r="F36" s="53" t="s">
        <v>10</v>
      </c>
      <c r="G36" s="54">
        <v>8.2402144552143994</v>
      </c>
    </row>
    <row r="37" spans="1:7" ht="14.4" customHeight="1" x14ac:dyDescent="0.3">
      <c r="A37" s="122" t="s">
        <v>56</v>
      </c>
      <c r="B37" s="5" t="s">
        <v>6</v>
      </c>
      <c r="C37" s="6">
        <v>0</v>
      </c>
      <c r="D37" s="7" t="s">
        <v>62</v>
      </c>
      <c r="E37" s="6">
        <v>1223.886</v>
      </c>
      <c r="F37" s="45">
        <v>4.6810489739171697</v>
      </c>
      <c r="G37" s="51" t="s">
        <v>62</v>
      </c>
    </row>
    <row r="38" spans="1:7" x14ac:dyDescent="0.3">
      <c r="A38" s="123"/>
      <c r="B38" s="5" t="s">
        <v>7</v>
      </c>
      <c r="C38" s="6">
        <v>0</v>
      </c>
      <c r="D38" s="7" t="s">
        <v>62</v>
      </c>
      <c r="E38" s="6">
        <v>24921.664000000001</v>
      </c>
      <c r="F38" s="45">
        <v>95.3189510260828</v>
      </c>
      <c r="G38" s="51" t="s">
        <v>62</v>
      </c>
    </row>
    <row r="39" spans="1:7" x14ac:dyDescent="0.3">
      <c r="A39" s="123"/>
      <c r="B39" s="5" t="s">
        <v>8</v>
      </c>
      <c r="C39" s="6">
        <v>0</v>
      </c>
      <c r="D39" s="7" t="s">
        <v>62</v>
      </c>
      <c r="E39" s="6">
        <v>0</v>
      </c>
      <c r="F39" s="45">
        <v>0</v>
      </c>
      <c r="G39" s="51" t="s">
        <v>62</v>
      </c>
    </row>
    <row r="40" spans="1:7" x14ac:dyDescent="0.3">
      <c r="A40" s="124"/>
      <c r="B40" s="8" t="s">
        <v>9</v>
      </c>
      <c r="C40" s="9">
        <v>0</v>
      </c>
      <c r="D40" s="10" t="s">
        <v>10</v>
      </c>
      <c r="E40" s="9">
        <v>26145.55</v>
      </c>
      <c r="F40" s="53" t="s">
        <v>10</v>
      </c>
      <c r="G40" s="54" t="s">
        <v>62</v>
      </c>
    </row>
    <row r="41" spans="1:7" ht="15" customHeight="1" x14ac:dyDescent="0.3">
      <c r="A41" s="122" t="s">
        <v>18</v>
      </c>
      <c r="B41" s="5" t="s">
        <v>6</v>
      </c>
      <c r="C41" s="6">
        <v>106.883</v>
      </c>
      <c r="D41" s="7">
        <v>0.46600747875666299</v>
      </c>
      <c r="E41" s="6">
        <v>147.50399999999999</v>
      </c>
      <c r="F41" s="45">
        <v>0.58916976368502405</v>
      </c>
      <c r="G41" s="51">
        <v>38.005108389547502</v>
      </c>
    </row>
    <row r="42" spans="1:7" x14ac:dyDescent="0.3">
      <c r="A42" s="123"/>
      <c r="B42" s="5" t="s">
        <v>7</v>
      </c>
      <c r="C42" s="6">
        <v>20674.064999999999</v>
      </c>
      <c r="D42" s="7">
        <v>90.138458934548794</v>
      </c>
      <c r="E42" s="6">
        <v>22923.040000000001</v>
      </c>
      <c r="F42" s="45">
        <v>91.560649607755394</v>
      </c>
      <c r="G42" s="51">
        <v>10.878242861285401</v>
      </c>
    </row>
    <row r="43" spans="1:7" x14ac:dyDescent="0.3">
      <c r="A43" s="123"/>
      <c r="B43" s="5" t="s">
        <v>8</v>
      </c>
      <c r="C43" s="6">
        <v>2154.9499999999998</v>
      </c>
      <c r="D43" s="7">
        <v>9.3955335866945404</v>
      </c>
      <c r="E43" s="6">
        <v>1965.364</v>
      </c>
      <c r="F43" s="45">
        <v>7.8501806285595901</v>
      </c>
      <c r="G43" s="51">
        <v>-8.7976983224668892</v>
      </c>
    </row>
    <row r="44" spans="1:7" x14ac:dyDescent="0.3">
      <c r="A44" s="124"/>
      <c r="B44" s="8" t="s">
        <v>9</v>
      </c>
      <c r="C44" s="9">
        <v>22935.898000000001</v>
      </c>
      <c r="D44" s="10" t="s">
        <v>10</v>
      </c>
      <c r="E44" s="9">
        <v>25035.907999999999</v>
      </c>
      <c r="F44" s="53" t="s">
        <v>10</v>
      </c>
      <c r="G44" s="54">
        <v>9.1559964209816496</v>
      </c>
    </row>
    <row r="45" spans="1:7" ht="15" customHeight="1" x14ac:dyDescent="0.3">
      <c r="A45" s="122" t="s">
        <v>19</v>
      </c>
      <c r="B45" s="5" t="s">
        <v>6</v>
      </c>
      <c r="C45" s="6">
        <v>0</v>
      </c>
      <c r="D45" s="7">
        <v>0</v>
      </c>
      <c r="E45" s="6">
        <v>0</v>
      </c>
      <c r="F45" s="45">
        <v>0</v>
      </c>
      <c r="G45" s="51" t="s">
        <v>62</v>
      </c>
    </row>
    <row r="46" spans="1:7" x14ac:dyDescent="0.3">
      <c r="A46" s="123"/>
      <c r="B46" s="5" t="s">
        <v>7</v>
      </c>
      <c r="C46" s="6">
        <v>22099.213</v>
      </c>
      <c r="D46" s="7">
        <v>100</v>
      </c>
      <c r="E46" s="6">
        <v>23484.741000000002</v>
      </c>
      <c r="F46" s="45">
        <v>100</v>
      </c>
      <c r="G46" s="51">
        <v>6.2695807312233498</v>
      </c>
    </row>
    <row r="47" spans="1:7" x14ac:dyDescent="0.3">
      <c r="A47" s="123"/>
      <c r="B47" s="5" t="s">
        <v>8</v>
      </c>
      <c r="C47" s="6">
        <v>0</v>
      </c>
      <c r="D47" s="7">
        <v>0</v>
      </c>
      <c r="E47" s="6">
        <v>0</v>
      </c>
      <c r="F47" s="45">
        <v>0</v>
      </c>
      <c r="G47" s="51" t="s">
        <v>62</v>
      </c>
    </row>
    <row r="48" spans="1:7" x14ac:dyDescent="0.3">
      <c r="A48" s="124"/>
      <c r="B48" s="8" t="s">
        <v>9</v>
      </c>
      <c r="C48" s="9">
        <v>22099.213</v>
      </c>
      <c r="D48" s="10" t="s">
        <v>10</v>
      </c>
      <c r="E48" s="9">
        <v>23484.741000000002</v>
      </c>
      <c r="F48" s="53" t="s">
        <v>10</v>
      </c>
      <c r="G48" s="54">
        <v>6.2695807312233498</v>
      </c>
    </row>
    <row r="49" spans="1:7" ht="15" customHeight="1" x14ac:dyDescent="0.3">
      <c r="A49" s="122" t="s">
        <v>25</v>
      </c>
      <c r="B49" s="5" t="s">
        <v>6</v>
      </c>
      <c r="C49" s="6">
        <v>0</v>
      </c>
      <c r="D49" s="7">
        <v>0</v>
      </c>
      <c r="E49" s="6">
        <v>0</v>
      </c>
      <c r="F49" s="45">
        <v>0</v>
      </c>
      <c r="G49" s="51" t="s">
        <v>62</v>
      </c>
    </row>
    <row r="50" spans="1:7" x14ac:dyDescent="0.3">
      <c r="A50" s="123"/>
      <c r="B50" s="5" t="s">
        <v>7</v>
      </c>
      <c r="C50" s="6">
        <v>12107.44</v>
      </c>
      <c r="D50" s="7">
        <v>100</v>
      </c>
      <c r="E50" s="6">
        <v>20177.940999999999</v>
      </c>
      <c r="F50" s="45">
        <v>100</v>
      </c>
      <c r="G50" s="51">
        <v>66.657369353058996</v>
      </c>
    </row>
    <row r="51" spans="1:7" x14ac:dyDescent="0.3">
      <c r="A51" s="123"/>
      <c r="B51" s="5" t="s">
        <v>8</v>
      </c>
      <c r="C51" s="6">
        <v>0</v>
      </c>
      <c r="D51" s="7">
        <v>0</v>
      </c>
      <c r="E51" s="6">
        <v>0</v>
      </c>
      <c r="F51" s="45">
        <v>0</v>
      </c>
      <c r="G51" s="51" t="s">
        <v>62</v>
      </c>
    </row>
    <row r="52" spans="1:7" x14ac:dyDescent="0.3">
      <c r="A52" s="124"/>
      <c r="B52" s="8" t="s">
        <v>9</v>
      </c>
      <c r="C52" s="9">
        <v>12107.44</v>
      </c>
      <c r="D52" s="10" t="s">
        <v>10</v>
      </c>
      <c r="E52" s="9">
        <v>20177.940999999999</v>
      </c>
      <c r="F52" s="53" t="s">
        <v>10</v>
      </c>
      <c r="G52" s="54">
        <v>66.657369353058996</v>
      </c>
    </row>
    <row r="53" spans="1:7" ht="15" customHeight="1" x14ac:dyDescent="0.3">
      <c r="A53" s="122" t="s">
        <v>20</v>
      </c>
      <c r="B53" s="5" t="s">
        <v>6</v>
      </c>
      <c r="C53" s="6">
        <v>123.49299999999999</v>
      </c>
      <c r="D53" s="7">
        <v>0.83562144189476395</v>
      </c>
      <c r="E53" s="6">
        <v>146.23099999999999</v>
      </c>
      <c r="F53" s="45">
        <v>0.74578255530498505</v>
      </c>
      <c r="G53" s="51">
        <v>18.412379649049001</v>
      </c>
    </row>
    <row r="54" spans="1:7" x14ac:dyDescent="0.3">
      <c r="A54" s="123"/>
      <c r="B54" s="5" t="s">
        <v>7</v>
      </c>
      <c r="C54" s="6">
        <v>7672.5770000000002</v>
      </c>
      <c r="D54" s="7">
        <v>51.9168686143231</v>
      </c>
      <c r="E54" s="6">
        <v>12330.489</v>
      </c>
      <c r="F54" s="45">
        <v>62.885869580184902</v>
      </c>
      <c r="G54" s="51">
        <v>60.708572882357501</v>
      </c>
    </row>
    <row r="55" spans="1:7" x14ac:dyDescent="0.3">
      <c r="A55" s="123"/>
      <c r="B55" s="5" t="s">
        <v>8</v>
      </c>
      <c r="C55" s="6">
        <v>6982.5119999999997</v>
      </c>
      <c r="D55" s="7">
        <v>47.247509943782099</v>
      </c>
      <c r="E55" s="6">
        <v>7131.0060000000003</v>
      </c>
      <c r="F55" s="45">
        <v>36.368347864510099</v>
      </c>
      <c r="G55" s="51">
        <v>2.1266558510748101</v>
      </c>
    </row>
    <row r="56" spans="1:7" x14ac:dyDescent="0.3">
      <c r="A56" s="124"/>
      <c r="B56" s="8" t="s">
        <v>9</v>
      </c>
      <c r="C56" s="9">
        <v>14778.582</v>
      </c>
      <c r="D56" s="10" t="s">
        <v>10</v>
      </c>
      <c r="E56" s="9">
        <v>19607.725999999999</v>
      </c>
      <c r="F56" s="53" t="s">
        <v>10</v>
      </c>
      <c r="G56" s="54">
        <v>32.676639747981298</v>
      </c>
    </row>
    <row r="57" spans="1:7" ht="15" customHeight="1" x14ac:dyDescent="0.3">
      <c r="A57" s="122" t="s">
        <v>21</v>
      </c>
      <c r="B57" s="5" t="s">
        <v>6</v>
      </c>
      <c r="C57" s="6">
        <v>91.763000000000005</v>
      </c>
      <c r="D57" s="7">
        <v>0.61059820365166495</v>
      </c>
      <c r="E57" s="6">
        <v>420.58600000000001</v>
      </c>
      <c r="F57" s="45">
        <v>2.98271548904227</v>
      </c>
      <c r="G57" s="51">
        <v>358.33941784815198</v>
      </c>
    </row>
    <row r="58" spans="1:7" x14ac:dyDescent="0.3">
      <c r="A58" s="123"/>
      <c r="B58" s="5" t="s">
        <v>7</v>
      </c>
      <c r="C58" s="6">
        <v>13028.022000000001</v>
      </c>
      <c r="D58" s="7">
        <v>86.689480840146601</v>
      </c>
      <c r="E58" s="6">
        <v>11816.236000000001</v>
      </c>
      <c r="F58" s="45">
        <v>83.798486253415206</v>
      </c>
      <c r="G58" s="51">
        <v>-9.3013812841274</v>
      </c>
    </row>
    <row r="59" spans="1:7" x14ac:dyDescent="0.3">
      <c r="A59" s="123"/>
      <c r="B59" s="5" t="s">
        <v>8</v>
      </c>
      <c r="C59" s="6">
        <v>1908.5920000000001</v>
      </c>
      <c r="D59" s="7">
        <v>12.6999209562017</v>
      </c>
      <c r="E59" s="6">
        <v>1863.953</v>
      </c>
      <c r="F59" s="45">
        <v>13.2187982575426</v>
      </c>
      <c r="G59" s="51">
        <v>-2.33884455137609</v>
      </c>
    </row>
    <row r="60" spans="1:7" x14ac:dyDescent="0.3">
      <c r="A60" s="124"/>
      <c r="B60" s="8" t="s">
        <v>9</v>
      </c>
      <c r="C60" s="9">
        <v>15028.377</v>
      </c>
      <c r="D60" s="10" t="s">
        <v>10</v>
      </c>
      <c r="E60" s="9">
        <v>14100.775</v>
      </c>
      <c r="F60" s="53" t="s">
        <v>10</v>
      </c>
      <c r="G60" s="54">
        <v>-6.1723365071291303</v>
      </c>
    </row>
    <row r="61" spans="1:7" ht="15" customHeight="1" x14ac:dyDescent="0.3">
      <c r="A61" s="122" t="s">
        <v>24</v>
      </c>
      <c r="B61" s="5" t="s">
        <v>6</v>
      </c>
      <c r="C61" s="6">
        <v>866.83199999999999</v>
      </c>
      <c r="D61" s="7">
        <v>6.3341219516062601</v>
      </c>
      <c r="E61" s="6">
        <v>891.774</v>
      </c>
      <c r="F61" s="45">
        <v>6.3859296352867601</v>
      </c>
      <c r="G61" s="51">
        <v>2.8773741624674698</v>
      </c>
    </row>
    <row r="62" spans="1:7" x14ac:dyDescent="0.3">
      <c r="A62" s="123"/>
      <c r="B62" s="5" t="s">
        <v>7</v>
      </c>
      <c r="C62" s="6">
        <v>11054.939</v>
      </c>
      <c r="D62" s="7">
        <v>80.780741589567697</v>
      </c>
      <c r="E62" s="6">
        <v>11388.278</v>
      </c>
      <c r="F62" s="45">
        <v>81.550641726585795</v>
      </c>
      <c r="G62" s="51">
        <v>3.0152947926714</v>
      </c>
    </row>
    <row r="63" spans="1:7" x14ac:dyDescent="0.3">
      <c r="A63" s="123"/>
      <c r="B63" s="5" t="s">
        <v>8</v>
      </c>
      <c r="C63" s="6">
        <v>1763.346</v>
      </c>
      <c r="D63" s="7">
        <v>12.885136458826</v>
      </c>
      <c r="E63" s="6">
        <v>1684.6179999999999</v>
      </c>
      <c r="F63" s="45">
        <v>12.063428638127499</v>
      </c>
      <c r="G63" s="51">
        <v>-4.4646938263959504</v>
      </c>
    </row>
    <row r="64" spans="1:7" x14ac:dyDescent="0.3">
      <c r="A64" s="124"/>
      <c r="B64" s="8" t="s">
        <v>9</v>
      </c>
      <c r="C64" s="9">
        <v>13685.117</v>
      </c>
      <c r="D64" s="10" t="s">
        <v>10</v>
      </c>
      <c r="E64" s="9">
        <v>13964.67</v>
      </c>
      <c r="F64" s="53" t="s">
        <v>10</v>
      </c>
      <c r="G64" s="54">
        <v>2.0427519910863601</v>
      </c>
    </row>
    <row r="65" spans="1:7" ht="15" customHeight="1" x14ac:dyDescent="0.3">
      <c r="A65" s="122" t="s">
        <v>28</v>
      </c>
      <c r="B65" s="5" t="s">
        <v>6</v>
      </c>
      <c r="C65" s="6">
        <v>0</v>
      </c>
      <c r="D65" s="7">
        <v>0</v>
      </c>
      <c r="E65" s="6">
        <v>1.401</v>
      </c>
      <c r="F65" s="45">
        <v>1.05182636021006E-2</v>
      </c>
      <c r="G65" s="51" t="s">
        <v>62</v>
      </c>
    </row>
    <row r="66" spans="1:7" x14ac:dyDescent="0.3">
      <c r="A66" s="123"/>
      <c r="B66" s="5" t="s">
        <v>7</v>
      </c>
      <c r="C66" s="6">
        <v>11103.343000000001</v>
      </c>
      <c r="D66" s="7">
        <v>100</v>
      </c>
      <c r="E66" s="6">
        <v>13318.288</v>
      </c>
      <c r="F66" s="45">
        <v>99.989481736397906</v>
      </c>
      <c r="G66" s="51">
        <v>19.948451560939802</v>
      </c>
    </row>
    <row r="67" spans="1:7" x14ac:dyDescent="0.3">
      <c r="A67" s="123"/>
      <c r="B67" s="5" t="s">
        <v>8</v>
      </c>
      <c r="C67" s="6">
        <v>0</v>
      </c>
      <c r="D67" s="7">
        <v>0</v>
      </c>
      <c r="E67" s="6">
        <v>0</v>
      </c>
      <c r="F67" s="45">
        <v>0</v>
      </c>
      <c r="G67" s="51" t="s">
        <v>62</v>
      </c>
    </row>
    <row r="68" spans="1:7" x14ac:dyDescent="0.3">
      <c r="A68" s="124"/>
      <c r="B68" s="8" t="s">
        <v>9</v>
      </c>
      <c r="C68" s="9">
        <v>11103.343000000001</v>
      </c>
      <c r="D68" s="10" t="s">
        <v>10</v>
      </c>
      <c r="E68" s="9">
        <v>13319.689</v>
      </c>
      <c r="F68" s="53" t="s">
        <v>10</v>
      </c>
      <c r="G68" s="54">
        <v>19.961069382437401</v>
      </c>
    </row>
    <row r="69" spans="1:7" ht="15" customHeight="1" x14ac:dyDescent="0.3">
      <c r="A69" s="122" t="s">
        <v>29</v>
      </c>
      <c r="B69" s="5" t="s">
        <v>6</v>
      </c>
      <c r="C69" s="6">
        <v>0</v>
      </c>
      <c r="D69" s="7">
        <v>0</v>
      </c>
      <c r="E69" s="6">
        <v>0</v>
      </c>
      <c r="F69" s="45">
        <v>0</v>
      </c>
      <c r="G69" s="51" t="s">
        <v>62</v>
      </c>
    </row>
    <row r="70" spans="1:7" x14ac:dyDescent="0.3">
      <c r="A70" s="123"/>
      <c r="B70" s="5" t="s">
        <v>7</v>
      </c>
      <c r="C70" s="6">
        <v>10851.942999999999</v>
      </c>
      <c r="D70" s="7">
        <v>100</v>
      </c>
      <c r="E70" s="6">
        <v>13135.334999999999</v>
      </c>
      <c r="F70" s="45">
        <v>100</v>
      </c>
      <c r="G70" s="51">
        <v>21.041319513012599</v>
      </c>
    </row>
    <row r="71" spans="1:7" x14ac:dyDescent="0.3">
      <c r="A71" s="123"/>
      <c r="B71" s="5" t="s">
        <v>8</v>
      </c>
      <c r="C71" s="6">
        <v>0</v>
      </c>
      <c r="D71" s="7">
        <v>0</v>
      </c>
      <c r="E71" s="6">
        <v>0</v>
      </c>
      <c r="F71" s="45">
        <v>0</v>
      </c>
      <c r="G71" s="51" t="s">
        <v>62</v>
      </c>
    </row>
    <row r="72" spans="1:7" x14ac:dyDescent="0.3">
      <c r="A72" s="124"/>
      <c r="B72" s="8" t="s">
        <v>9</v>
      </c>
      <c r="C72" s="9">
        <v>10851.942999999999</v>
      </c>
      <c r="D72" s="10" t="s">
        <v>10</v>
      </c>
      <c r="E72" s="9">
        <v>13135.334999999999</v>
      </c>
      <c r="F72" s="53" t="s">
        <v>10</v>
      </c>
      <c r="G72" s="54">
        <v>21.041319513012599</v>
      </c>
    </row>
    <row r="73" spans="1:7" ht="15" customHeight="1" x14ac:dyDescent="0.3">
      <c r="A73" s="122" t="s">
        <v>23</v>
      </c>
      <c r="B73" s="5" t="s">
        <v>6</v>
      </c>
      <c r="C73" s="6">
        <v>77.986000000000004</v>
      </c>
      <c r="D73" s="7">
        <v>0.55333927830469598</v>
      </c>
      <c r="E73" s="6">
        <v>87.165000000000006</v>
      </c>
      <c r="F73" s="45">
        <v>0.67180428217521704</v>
      </c>
      <c r="G73" s="51">
        <v>11.770061293052599</v>
      </c>
    </row>
    <row r="74" spans="1:7" x14ac:dyDescent="0.3">
      <c r="A74" s="123"/>
      <c r="B74" s="5" t="s">
        <v>7</v>
      </c>
      <c r="C74" s="6">
        <v>838.27599999999995</v>
      </c>
      <c r="D74" s="7">
        <v>5.9478757323128102</v>
      </c>
      <c r="E74" s="6">
        <v>732.12099999999998</v>
      </c>
      <c r="F74" s="45">
        <v>5.64265499765275</v>
      </c>
      <c r="G74" s="51">
        <v>-12.6634903062953</v>
      </c>
    </row>
    <row r="75" spans="1:7" x14ac:dyDescent="0.3">
      <c r="A75" s="123"/>
      <c r="B75" s="5" t="s">
        <v>8</v>
      </c>
      <c r="C75" s="6">
        <v>13177.441999999999</v>
      </c>
      <c r="D75" s="7">
        <v>93.4987849893825</v>
      </c>
      <c r="E75" s="6">
        <v>12155.475</v>
      </c>
      <c r="F75" s="45">
        <v>93.685540720172</v>
      </c>
      <c r="G75" s="51">
        <v>-7.7554277985059699</v>
      </c>
    </row>
    <row r="76" spans="1:7" x14ac:dyDescent="0.3">
      <c r="A76" s="124"/>
      <c r="B76" s="8" t="s">
        <v>9</v>
      </c>
      <c r="C76" s="9">
        <v>14093.704</v>
      </c>
      <c r="D76" s="10" t="s">
        <v>10</v>
      </c>
      <c r="E76" s="9">
        <v>12974.761</v>
      </c>
      <c r="F76" s="53" t="s">
        <v>10</v>
      </c>
      <c r="G76" s="54">
        <v>-7.9393110569088199</v>
      </c>
    </row>
    <row r="77" spans="1:7" ht="15" customHeight="1" x14ac:dyDescent="0.3">
      <c r="A77" s="122" t="s">
        <v>26</v>
      </c>
      <c r="B77" s="5" t="s">
        <v>6</v>
      </c>
      <c r="C77" s="6">
        <v>51.113</v>
      </c>
      <c r="D77" s="7">
        <v>0.400870616975117</v>
      </c>
      <c r="E77" s="6">
        <v>46.923999999999999</v>
      </c>
      <c r="F77" s="45">
        <v>0.381854723173636</v>
      </c>
      <c r="G77" s="51">
        <v>-8.1955666855789993</v>
      </c>
    </row>
    <row r="78" spans="1:7" x14ac:dyDescent="0.3">
      <c r="A78" s="123"/>
      <c r="B78" s="5" t="s">
        <v>7</v>
      </c>
      <c r="C78" s="6">
        <v>12656.527</v>
      </c>
      <c r="D78" s="7">
        <v>99.263001335320396</v>
      </c>
      <c r="E78" s="6">
        <v>12241.519</v>
      </c>
      <c r="F78" s="45">
        <v>99.618145276826397</v>
      </c>
      <c r="G78" s="51">
        <v>-3.2790037899022102</v>
      </c>
    </row>
    <row r="79" spans="1:7" x14ac:dyDescent="0.3">
      <c r="A79" s="123"/>
      <c r="B79" s="5" t="s">
        <v>8</v>
      </c>
      <c r="C79" s="6">
        <v>42.857999999999997</v>
      </c>
      <c r="D79" s="7">
        <v>0.33612804770449001</v>
      </c>
      <c r="E79" s="6">
        <v>0</v>
      </c>
      <c r="F79" s="45">
        <v>0</v>
      </c>
      <c r="G79" s="51">
        <v>-100</v>
      </c>
    </row>
    <row r="80" spans="1:7" x14ac:dyDescent="0.3">
      <c r="A80" s="124"/>
      <c r="B80" s="8" t="s">
        <v>9</v>
      </c>
      <c r="C80" s="9">
        <v>12750.498</v>
      </c>
      <c r="D80" s="10" t="s">
        <v>10</v>
      </c>
      <c r="E80" s="9">
        <v>12288.442999999999</v>
      </c>
      <c r="F80" s="53" t="s">
        <v>10</v>
      </c>
      <c r="G80" s="54">
        <v>-3.62381924219744</v>
      </c>
    </row>
    <row r="81" spans="1:7" ht="15" customHeight="1" x14ac:dyDescent="0.3">
      <c r="A81" s="122" t="s">
        <v>30</v>
      </c>
      <c r="B81" s="5" t="s">
        <v>6</v>
      </c>
      <c r="C81" s="6">
        <v>148.38399999999999</v>
      </c>
      <c r="D81" s="7">
        <v>1.46952811869918</v>
      </c>
      <c r="E81" s="6">
        <v>43.436999999999998</v>
      </c>
      <c r="F81" s="45">
        <v>0.38467166049186902</v>
      </c>
      <c r="G81" s="51">
        <v>-70.726628207893</v>
      </c>
    </row>
    <row r="82" spans="1:7" x14ac:dyDescent="0.3">
      <c r="A82" s="123"/>
      <c r="B82" s="5" t="s">
        <v>7</v>
      </c>
      <c r="C82" s="6">
        <v>9949.0069999999996</v>
      </c>
      <c r="D82" s="7">
        <v>98.530471881300798</v>
      </c>
      <c r="E82" s="6">
        <v>11248.530790000001</v>
      </c>
      <c r="F82" s="45">
        <v>99.615328339508096</v>
      </c>
      <c r="G82" s="51">
        <v>13.0618441619349</v>
      </c>
    </row>
    <row r="83" spans="1:7" x14ac:dyDescent="0.3">
      <c r="A83" s="123"/>
      <c r="B83" s="5" t="s">
        <v>8</v>
      </c>
      <c r="C83" s="6">
        <v>0</v>
      </c>
      <c r="D83" s="7">
        <v>0</v>
      </c>
      <c r="E83" s="6">
        <v>0</v>
      </c>
      <c r="F83" s="45">
        <v>0</v>
      </c>
      <c r="G83" s="51" t="s">
        <v>62</v>
      </c>
    </row>
    <row r="84" spans="1:7" x14ac:dyDescent="0.3">
      <c r="A84" s="124"/>
      <c r="B84" s="8" t="s">
        <v>9</v>
      </c>
      <c r="C84" s="9">
        <v>10097.391</v>
      </c>
      <c r="D84" s="10" t="s">
        <v>10</v>
      </c>
      <c r="E84" s="9">
        <v>11291.967790000001</v>
      </c>
      <c r="F84" s="53" t="s">
        <v>10</v>
      </c>
      <c r="G84" s="54">
        <v>11.8305490002318</v>
      </c>
    </row>
    <row r="85" spans="1:7" ht="14.4" customHeight="1" x14ac:dyDescent="0.3">
      <c r="A85" s="122" t="s">
        <v>31</v>
      </c>
      <c r="B85" s="5" t="s">
        <v>6</v>
      </c>
      <c r="C85" s="6">
        <v>1833.51838</v>
      </c>
      <c r="D85" s="7">
        <v>20.983612920492298</v>
      </c>
      <c r="E85" s="6">
        <v>1387.61436</v>
      </c>
      <c r="F85" s="45">
        <v>13.8208169899581</v>
      </c>
      <c r="G85" s="51">
        <v>-24.319582768513101</v>
      </c>
    </row>
    <row r="86" spans="1:7" x14ac:dyDescent="0.3">
      <c r="A86" s="123"/>
      <c r="B86" s="5" t="s">
        <v>7</v>
      </c>
      <c r="C86" s="6">
        <v>6150.3779999999997</v>
      </c>
      <c r="D86" s="7">
        <v>70.387705230809601</v>
      </c>
      <c r="E86" s="6">
        <v>8037.5079999999998</v>
      </c>
      <c r="F86" s="45">
        <v>80.054610506714596</v>
      </c>
      <c r="G86" s="51">
        <v>30.683154758943299</v>
      </c>
    </row>
    <row r="87" spans="1:7" x14ac:dyDescent="0.3">
      <c r="A87" s="123"/>
      <c r="B87" s="5" t="s">
        <v>8</v>
      </c>
      <c r="C87" s="6">
        <v>753.96199999999999</v>
      </c>
      <c r="D87" s="7">
        <v>8.6286818486980295</v>
      </c>
      <c r="E87" s="6">
        <v>614.90899999999999</v>
      </c>
      <c r="F87" s="45">
        <v>6.12457250332732</v>
      </c>
      <c r="G87" s="51">
        <v>-18.4429719269671</v>
      </c>
    </row>
    <row r="88" spans="1:7" x14ac:dyDescent="0.3">
      <c r="A88" s="124"/>
      <c r="B88" s="8" t="s">
        <v>9</v>
      </c>
      <c r="C88" s="9">
        <v>8737.8583799999997</v>
      </c>
      <c r="D88" s="10" t="s">
        <v>10</v>
      </c>
      <c r="E88" s="9">
        <v>10040.031360000001</v>
      </c>
      <c r="F88" s="53" t="s">
        <v>10</v>
      </c>
      <c r="G88" s="54">
        <v>14.9026560441919</v>
      </c>
    </row>
    <row r="89" spans="1:7" ht="15" customHeight="1" x14ac:dyDescent="0.3">
      <c r="A89" s="122" t="s">
        <v>22</v>
      </c>
      <c r="B89" s="5" t="s">
        <v>6</v>
      </c>
      <c r="C89" s="6">
        <v>0</v>
      </c>
      <c r="D89" s="7">
        <v>0</v>
      </c>
      <c r="E89" s="6">
        <v>0</v>
      </c>
      <c r="F89" s="45">
        <v>0</v>
      </c>
      <c r="G89" s="51" t="s">
        <v>62</v>
      </c>
    </row>
    <row r="90" spans="1:7" x14ac:dyDescent="0.3">
      <c r="A90" s="123"/>
      <c r="B90" s="5" t="s">
        <v>7</v>
      </c>
      <c r="C90" s="6">
        <v>15774.517</v>
      </c>
      <c r="D90" s="7">
        <v>100</v>
      </c>
      <c r="E90" s="6">
        <v>8682.0059999999994</v>
      </c>
      <c r="F90" s="45">
        <v>100</v>
      </c>
      <c r="G90" s="51">
        <v>-44.961826723442599</v>
      </c>
    </row>
    <row r="91" spans="1:7" x14ac:dyDescent="0.3">
      <c r="A91" s="123"/>
      <c r="B91" s="5" t="s">
        <v>8</v>
      </c>
      <c r="C91" s="6">
        <v>0</v>
      </c>
      <c r="D91" s="7">
        <v>0</v>
      </c>
      <c r="E91" s="6">
        <v>0</v>
      </c>
      <c r="F91" s="45">
        <v>0</v>
      </c>
      <c r="G91" s="51" t="s">
        <v>62</v>
      </c>
    </row>
    <row r="92" spans="1:7" x14ac:dyDescent="0.3">
      <c r="A92" s="124"/>
      <c r="B92" s="8" t="s">
        <v>9</v>
      </c>
      <c r="C92" s="9">
        <v>15774.517</v>
      </c>
      <c r="D92" s="10" t="s">
        <v>10</v>
      </c>
      <c r="E92" s="9">
        <v>8682.0059999999994</v>
      </c>
      <c r="F92" s="53" t="s">
        <v>10</v>
      </c>
      <c r="G92" s="54">
        <v>-44.961826723442599</v>
      </c>
    </row>
    <row r="93" spans="1:7" ht="15" customHeight="1" x14ac:dyDescent="0.3">
      <c r="A93" s="122" t="s">
        <v>27</v>
      </c>
      <c r="B93" s="5" t="s">
        <v>6</v>
      </c>
      <c r="C93" s="6">
        <v>0</v>
      </c>
      <c r="D93" s="7">
        <v>0</v>
      </c>
      <c r="E93" s="6">
        <v>0</v>
      </c>
      <c r="F93" s="45">
        <v>0</v>
      </c>
      <c r="G93" s="51" t="s">
        <v>62</v>
      </c>
    </row>
    <row r="94" spans="1:7" x14ac:dyDescent="0.3">
      <c r="A94" s="123"/>
      <c r="B94" s="5" t="s">
        <v>7</v>
      </c>
      <c r="C94" s="6">
        <v>11485.643</v>
      </c>
      <c r="D94" s="7">
        <v>100</v>
      </c>
      <c r="E94" s="6">
        <v>7971.3559999999998</v>
      </c>
      <c r="F94" s="45">
        <v>100</v>
      </c>
      <c r="G94" s="51">
        <v>-30.5972160200348</v>
      </c>
    </row>
    <row r="95" spans="1:7" x14ac:dyDescent="0.3">
      <c r="A95" s="123"/>
      <c r="B95" s="5" t="s">
        <v>8</v>
      </c>
      <c r="C95" s="6">
        <v>0</v>
      </c>
      <c r="D95" s="7">
        <v>0</v>
      </c>
      <c r="E95" s="6">
        <v>0</v>
      </c>
      <c r="F95" s="45">
        <v>0</v>
      </c>
      <c r="G95" s="51" t="s">
        <v>62</v>
      </c>
    </row>
    <row r="96" spans="1:7" x14ac:dyDescent="0.3">
      <c r="A96" s="124"/>
      <c r="B96" s="8" t="s">
        <v>9</v>
      </c>
      <c r="C96" s="9">
        <v>11485.643</v>
      </c>
      <c r="D96" s="10" t="s">
        <v>10</v>
      </c>
      <c r="E96" s="9">
        <v>7971.3559999999998</v>
      </c>
      <c r="F96" s="53" t="s">
        <v>10</v>
      </c>
      <c r="G96" s="54">
        <v>-30.5972160200348</v>
      </c>
    </row>
    <row r="97" spans="1:7" ht="15" customHeight="1" x14ac:dyDescent="0.3">
      <c r="A97" s="122" t="s">
        <v>32</v>
      </c>
      <c r="B97" s="5" t="s">
        <v>6</v>
      </c>
      <c r="C97" s="6">
        <v>507.904</v>
      </c>
      <c r="D97" s="7">
        <v>6.8539313106276003</v>
      </c>
      <c r="E97" s="6">
        <v>601.77099999999996</v>
      </c>
      <c r="F97" s="45">
        <v>8.2059775067926193</v>
      </c>
      <c r="G97" s="51">
        <v>18.481248424899199</v>
      </c>
    </row>
    <row r="98" spans="1:7" x14ac:dyDescent="0.3">
      <c r="A98" s="123"/>
      <c r="B98" s="5" t="s">
        <v>7</v>
      </c>
      <c r="C98" s="6">
        <v>6902.5</v>
      </c>
      <c r="D98" s="7">
        <v>93.146068689372399</v>
      </c>
      <c r="E98" s="6">
        <v>6731.5540000000001</v>
      </c>
      <c r="F98" s="45">
        <v>91.794022493207393</v>
      </c>
      <c r="G98" s="51">
        <v>-2.4765809489315198</v>
      </c>
    </row>
    <row r="99" spans="1:7" x14ac:dyDescent="0.3">
      <c r="A99" s="123"/>
      <c r="B99" s="5" t="s">
        <v>8</v>
      </c>
      <c r="C99" s="6">
        <v>0</v>
      </c>
      <c r="D99" s="7">
        <v>0</v>
      </c>
      <c r="E99" s="6">
        <v>0</v>
      </c>
      <c r="F99" s="45">
        <v>0</v>
      </c>
      <c r="G99" s="51" t="s">
        <v>62</v>
      </c>
    </row>
    <row r="100" spans="1:7" x14ac:dyDescent="0.3">
      <c r="A100" s="124"/>
      <c r="B100" s="8" t="s">
        <v>9</v>
      </c>
      <c r="C100" s="9">
        <v>7410.4040000000005</v>
      </c>
      <c r="D100" s="10" t="s">
        <v>10</v>
      </c>
      <c r="E100" s="9">
        <v>7333.3249999999998</v>
      </c>
      <c r="F100" s="53" t="s">
        <v>10</v>
      </c>
      <c r="G100" s="54">
        <v>-1.04014571945066</v>
      </c>
    </row>
    <row r="101" spans="1:7" ht="15" customHeight="1" x14ac:dyDescent="0.3">
      <c r="A101" s="122" t="s">
        <v>34</v>
      </c>
      <c r="B101" s="5" t="s">
        <v>6</v>
      </c>
      <c r="C101" s="6">
        <v>40.203000000000003</v>
      </c>
      <c r="D101" s="7">
        <v>0.60119026790448804</v>
      </c>
      <c r="E101" s="6">
        <v>41.531999999999996</v>
      </c>
      <c r="F101" s="45">
        <v>0.57910018885035497</v>
      </c>
      <c r="G101" s="51">
        <v>3.30572345347362</v>
      </c>
    </row>
    <row r="102" spans="1:7" x14ac:dyDescent="0.3">
      <c r="A102" s="123"/>
      <c r="B102" s="5" t="s">
        <v>7</v>
      </c>
      <c r="C102" s="6">
        <v>3832.904</v>
      </c>
      <c r="D102" s="7">
        <v>57.316732149645098</v>
      </c>
      <c r="E102" s="6">
        <v>4656.2150000000001</v>
      </c>
      <c r="F102" s="45">
        <v>64.923793360008105</v>
      </c>
      <c r="G102" s="51">
        <v>21.480084030280999</v>
      </c>
    </row>
    <row r="103" spans="1:7" x14ac:dyDescent="0.3">
      <c r="A103" s="123"/>
      <c r="B103" s="5" t="s">
        <v>8</v>
      </c>
      <c r="C103" s="6">
        <v>2814.127</v>
      </c>
      <c r="D103" s="7">
        <v>42.082077582450403</v>
      </c>
      <c r="E103" s="6">
        <v>2474.069</v>
      </c>
      <c r="F103" s="45">
        <v>34.497106451141498</v>
      </c>
      <c r="G103" s="51">
        <v>-12.0839606741274</v>
      </c>
    </row>
    <row r="104" spans="1:7" x14ac:dyDescent="0.3">
      <c r="A104" s="124"/>
      <c r="B104" s="8" t="s">
        <v>9</v>
      </c>
      <c r="C104" s="9">
        <v>6687.2340000000004</v>
      </c>
      <c r="D104" s="10" t="s">
        <v>10</v>
      </c>
      <c r="E104" s="9">
        <v>7171.8159999999998</v>
      </c>
      <c r="F104" s="53" t="s">
        <v>10</v>
      </c>
      <c r="G104" s="54">
        <v>7.2463742109218998</v>
      </c>
    </row>
    <row r="105" spans="1:7" ht="15" customHeight="1" x14ac:dyDescent="0.3">
      <c r="A105" s="122" t="s">
        <v>304</v>
      </c>
      <c r="B105" s="5" t="s">
        <v>6</v>
      </c>
      <c r="C105" s="6">
        <v>0</v>
      </c>
      <c r="D105" s="7">
        <v>0</v>
      </c>
      <c r="E105" s="6">
        <v>0</v>
      </c>
      <c r="F105" s="45">
        <v>0</v>
      </c>
      <c r="G105" s="51" t="s">
        <v>62</v>
      </c>
    </row>
    <row r="106" spans="1:7" x14ac:dyDescent="0.3">
      <c r="A106" s="123"/>
      <c r="B106" s="5" t="s">
        <v>7</v>
      </c>
      <c r="C106" s="6">
        <v>6025.3209999999999</v>
      </c>
      <c r="D106" s="7">
        <v>100</v>
      </c>
      <c r="E106" s="6">
        <v>6475.1390000000001</v>
      </c>
      <c r="F106" s="45">
        <v>100</v>
      </c>
      <c r="G106" s="51">
        <v>7.4654611762593399</v>
      </c>
    </row>
    <row r="107" spans="1:7" x14ac:dyDescent="0.3">
      <c r="A107" s="123"/>
      <c r="B107" s="5" t="s">
        <v>8</v>
      </c>
      <c r="C107" s="6">
        <v>0</v>
      </c>
      <c r="D107" s="7">
        <v>0</v>
      </c>
      <c r="E107" s="6">
        <v>0</v>
      </c>
      <c r="F107" s="45">
        <v>0</v>
      </c>
      <c r="G107" s="51" t="s">
        <v>62</v>
      </c>
    </row>
    <row r="108" spans="1:7" x14ac:dyDescent="0.3">
      <c r="A108" s="124"/>
      <c r="B108" s="8" t="s">
        <v>9</v>
      </c>
      <c r="C108" s="9">
        <v>6025.3209999999999</v>
      </c>
      <c r="D108" s="10" t="s">
        <v>10</v>
      </c>
      <c r="E108" s="9">
        <v>6475.1390000000001</v>
      </c>
      <c r="F108" s="53" t="s">
        <v>10</v>
      </c>
      <c r="G108" s="54">
        <v>7.4654611762593399</v>
      </c>
    </row>
    <row r="109" spans="1:7" ht="15" customHeight="1" x14ac:dyDescent="0.3">
      <c r="A109" s="122" t="s">
        <v>35</v>
      </c>
      <c r="B109" s="5" t="s">
        <v>6</v>
      </c>
      <c r="C109" s="6">
        <v>2.2000000000000002</v>
      </c>
      <c r="D109" s="7">
        <v>4.2480719546151499E-2</v>
      </c>
      <c r="E109" s="6">
        <v>3.9950000000000001</v>
      </c>
      <c r="F109" s="45">
        <v>6.1759965274172497E-2</v>
      </c>
      <c r="G109" s="51">
        <v>81.590909090909093</v>
      </c>
    </row>
    <row r="110" spans="1:7" x14ac:dyDescent="0.3">
      <c r="A110" s="123"/>
      <c r="B110" s="5" t="s">
        <v>7</v>
      </c>
      <c r="C110" s="6">
        <v>5176.62</v>
      </c>
      <c r="D110" s="7">
        <v>99.957519280453894</v>
      </c>
      <c r="E110" s="6">
        <v>6464.5967199999996</v>
      </c>
      <c r="F110" s="45">
        <v>99.938240034725794</v>
      </c>
      <c r="G110" s="51">
        <v>24.880650308502499</v>
      </c>
    </row>
    <row r="111" spans="1:7" x14ac:dyDescent="0.3">
      <c r="A111" s="123"/>
      <c r="B111" s="5" t="s">
        <v>8</v>
      </c>
      <c r="C111" s="6">
        <v>0</v>
      </c>
      <c r="D111" s="7">
        <v>0</v>
      </c>
      <c r="E111" s="6">
        <v>0</v>
      </c>
      <c r="F111" s="45">
        <v>0</v>
      </c>
      <c r="G111" s="51" t="s">
        <v>62</v>
      </c>
    </row>
    <row r="112" spans="1:7" x14ac:dyDescent="0.3">
      <c r="A112" s="124"/>
      <c r="B112" s="8" t="s">
        <v>9</v>
      </c>
      <c r="C112" s="9">
        <v>5178.82</v>
      </c>
      <c r="D112" s="10" t="s">
        <v>10</v>
      </c>
      <c r="E112" s="9">
        <v>6468.5917200000004</v>
      </c>
      <c r="F112" s="53" t="s">
        <v>10</v>
      </c>
      <c r="G112" s="54">
        <v>24.904741234489698</v>
      </c>
    </row>
    <row r="113" spans="1:7" ht="15" customHeight="1" x14ac:dyDescent="0.3">
      <c r="A113" s="122" t="s">
        <v>40</v>
      </c>
      <c r="B113" s="5" t="s">
        <v>6</v>
      </c>
      <c r="C113" s="6">
        <v>48.761600000000001</v>
      </c>
      <c r="D113" s="7">
        <v>1.45200727016076</v>
      </c>
      <c r="E113" s="6">
        <v>62.116700000000002</v>
      </c>
      <c r="F113" s="45">
        <v>1.12821863394199</v>
      </c>
      <c r="G113" s="51">
        <v>27.388559850374101</v>
      </c>
    </row>
    <row r="114" spans="1:7" x14ac:dyDescent="0.3">
      <c r="A114" s="123"/>
      <c r="B114" s="5" t="s">
        <v>7</v>
      </c>
      <c r="C114" s="6">
        <v>3309.4585000000002</v>
      </c>
      <c r="D114" s="7">
        <v>98.547992729839194</v>
      </c>
      <c r="E114" s="6">
        <v>5443.6157999999996</v>
      </c>
      <c r="F114" s="45">
        <v>98.871781366058002</v>
      </c>
      <c r="G114" s="51">
        <v>64.486601055731697</v>
      </c>
    </row>
    <row r="115" spans="1:7" x14ac:dyDescent="0.3">
      <c r="A115" s="123"/>
      <c r="B115" s="5" t="s">
        <v>8</v>
      </c>
      <c r="C115" s="6">
        <v>0</v>
      </c>
      <c r="D115" s="7">
        <v>0</v>
      </c>
      <c r="E115" s="6">
        <v>0</v>
      </c>
      <c r="F115" s="45">
        <v>0</v>
      </c>
      <c r="G115" s="51" t="s">
        <v>62</v>
      </c>
    </row>
    <row r="116" spans="1:7" x14ac:dyDescent="0.3">
      <c r="A116" s="124"/>
      <c r="B116" s="8" t="s">
        <v>9</v>
      </c>
      <c r="C116" s="9">
        <v>3358.2201</v>
      </c>
      <c r="D116" s="10" t="s">
        <v>10</v>
      </c>
      <c r="E116" s="9">
        <v>5505.7325000000001</v>
      </c>
      <c r="F116" s="53" t="s">
        <v>10</v>
      </c>
      <c r="G116" s="54">
        <v>63.947934800342601</v>
      </c>
    </row>
    <row r="117" spans="1:7" ht="15" customHeight="1" x14ac:dyDescent="0.3">
      <c r="A117" s="122" t="s">
        <v>33</v>
      </c>
      <c r="B117" s="5" t="s">
        <v>6</v>
      </c>
      <c r="C117" s="6">
        <v>0</v>
      </c>
      <c r="D117" s="7">
        <v>0</v>
      </c>
      <c r="E117" s="6">
        <v>0</v>
      </c>
      <c r="F117" s="45">
        <v>0</v>
      </c>
      <c r="G117" s="51" t="s">
        <v>62</v>
      </c>
    </row>
    <row r="118" spans="1:7" x14ac:dyDescent="0.3">
      <c r="A118" s="123"/>
      <c r="B118" s="5" t="s">
        <v>7</v>
      </c>
      <c r="C118" s="6">
        <v>7023.1840000000002</v>
      </c>
      <c r="D118" s="7">
        <v>99.869602696337495</v>
      </c>
      <c r="E118" s="6">
        <v>5273.8860000000004</v>
      </c>
      <c r="F118" s="45">
        <v>100</v>
      </c>
      <c r="G118" s="51">
        <v>-24.907477861892801</v>
      </c>
    </row>
    <row r="119" spans="1:7" x14ac:dyDescent="0.3">
      <c r="A119" s="123"/>
      <c r="B119" s="5" t="s">
        <v>8</v>
      </c>
      <c r="C119" s="6">
        <v>9.17</v>
      </c>
      <c r="D119" s="7">
        <v>0.13039730366247201</v>
      </c>
      <c r="E119" s="6">
        <v>0</v>
      </c>
      <c r="F119" s="45">
        <v>0</v>
      </c>
      <c r="G119" s="51">
        <v>-100</v>
      </c>
    </row>
    <row r="120" spans="1:7" x14ac:dyDescent="0.3">
      <c r="A120" s="124"/>
      <c r="B120" s="8" t="s">
        <v>9</v>
      </c>
      <c r="C120" s="9">
        <v>7032.3540000000003</v>
      </c>
      <c r="D120" s="10" t="s">
        <v>10</v>
      </c>
      <c r="E120" s="9">
        <v>5273.8860000000004</v>
      </c>
      <c r="F120" s="53" t="s">
        <v>10</v>
      </c>
      <c r="G120" s="54">
        <v>-25.005396486013101</v>
      </c>
    </row>
    <row r="121" spans="1:7" ht="15" customHeight="1" x14ac:dyDescent="0.3">
      <c r="A121" s="122" t="s">
        <v>42</v>
      </c>
      <c r="B121" s="5" t="s">
        <v>6</v>
      </c>
      <c r="C121" s="6">
        <v>114.79900000000001</v>
      </c>
      <c r="D121" s="7">
        <v>3.5576026755388499</v>
      </c>
      <c r="E121" s="6">
        <v>104.163</v>
      </c>
      <c r="F121" s="45">
        <v>2.3568289164804699</v>
      </c>
      <c r="G121" s="51">
        <v>-9.2648890669779398</v>
      </c>
    </row>
    <row r="122" spans="1:7" x14ac:dyDescent="0.3">
      <c r="A122" s="123"/>
      <c r="B122" s="5" t="s">
        <v>7</v>
      </c>
      <c r="C122" s="6">
        <v>2287.3229999999999</v>
      </c>
      <c r="D122" s="7">
        <v>70.883774463379893</v>
      </c>
      <c r="E122" s="6">
        <v>3545.828</v>
      </c>
      <c r="F122" s="45">
        <v>80.229159713776596</v>
      </c>
      <c r="G122" s="51">
        <v>55.020869374373497</v>
      </c>
    </row>
    <row r="123" spans="1:7" x14ac:dyDescent="0.3">
      <c r="A123" s="123"/>
      <c r="B123" s="5" t="s">
        <v>8</v>
      </c>
      <c r="C123" s="6">
        <v>824.74199999999996</v>
      </c>
      <c r="D123" s="7">
        <v>25.558622861081201</v>
      </c>
      <c r="E123" s="6">
        <v>769.63400000000001</v>
      </c>
      <c r="F123" s="45">
        <v>17.414011369742902</v>
      </c>
      <c r="G123" s="51">
        <v>-6.68184717160032</v>
      </c>
    </row>
    <row r="124" spans="1:7" x14ac:dyDescent="0.3">
      <c r="A124" s="124"/>
      <c r="B124" s="8" t="s">
        <v>9</v>
      </c>
      <c r="C124" s="9">
        <v>3226.864</v>
      </c>
      <c r="D124" s="10" t="s">
        <v>10</v>
      </c>
      <c r="E124" s="9">
        <v>4419.625</v>
      </c>
      <c r="F124" s="53" t="s">
        <v>10</v>
      </c>
      <c r="G124" s="54">
        <v>36.963472895046102</v>
      </c>
    </row>
    <row r="125" spans="1:7" ht="15" customHeight="1" x14ac:dyDescent="0.3">
      <c r="A125" s="122" t="s">
        <v>36</v>
      </c>
      <c r="B125" s="5" t="s">
        <v>6</v>
      </c>
      <c r="C125" s="6">
        <v>85.981999999999999</v>
      </c>
      <c r="D125" s="7">
        <v>1.62253363357748</v>
      </c>
      <c r="E125" s="6">
        <v>80.088999999999999</v>
      </c>
      <c r="F125" s="45">
        <v>2.0412412859394502</v>
      </c>
      <c r="G125" s="51">
        <v>-6.8537600893210202</v>
      </c>
    </row>
    <row r="126" spans="1:7" x14ac:dyDescent="0.3">
      <c r="A126" s="123"/>
      <c r="B126" s="5" t="s">
        <v>7</v>
      </c>
      <c r="C126" s="6">
        <v>5212.5789999999997</v>
      </c>
      <c r="D126" s="7">
        <v>98.364596603703603</v>
      </c>
      <c r="E126" s="6">
        <v>3843.4549999999999</v>
      </c>
      <c r="F126" s="45">
        <v>97.958758714060593</v>
      </c>
      <c r="G126" s="51">
        <v>-26.265769784975902</v>
      </c>
    </row>
    <row r="127" spans="1:7" x14ac:dyDescent="0.3">
      <c r="A127" s="123"/>
      <c r="B127" s="5" t="s">
        <v>8</v>
      </c>
      <c r="C127" s="6">
        <v>0.68200000000000005</v>
      </c>
      <c r="D127" s="7">
        <v>1.28697627189393E-2</v>
      </c>
      <c r="E127" s="6">
        <v>0</v>
      </c>
      <c r="F127" s="45">
        <v>0</v>
      </c>
      <c r="G127" s="51">
        <v>-100</v>
      </c>
    </row>
    <row r="128" spans="1:7" x14ac:dyDescent="0.3">
      <c r="A128" s="124"/>
      <c r="B128" s="8" t="s">
        <v>9</v>
      </c>
      <c r="C128" s="9">
        <v>5299.2430000000004</v>
      </c>
      <c r="D128" s="10" t="s">
        <v>10</v>
      </c>
      <c r="E128" s="9">
        <v>3923.5439999999999</v>
      </c>
      <c r="F128" s="53" t="s">
        <v>10</v>
      </c>
      <c r="G128" s="54">
        <v>-25.960292819181898</v>
      </c>
    </row>
    <row r="129" spans="1:7" ht="15" customHeight="1" x14ac:dyDescent="0.3">
      <c r="A129" s="122" t="s">
        <v>38</v>
      </c>
      <c r="B129" s="5" t="s">
        <v>6</v>
      </c>
      <c r="C129" s="6">
        <v>9.08</v>
      </c>
      <c r="D129" s="7">
        <v>0.23944459402406401</v>
      </c>
      <c r="E129" s="6">
        <v>0</v>
      </c>
      <c r="F129" s="45">
        <v>0</v>
      </c>
      <c r="G129" s="51">
        <v>-100</v>
      </c>
    </row>
    <row r="130" spans="1:7" x14ac:dyDescent="0.3">
      <c r="A130" s="123"/>
      <c r="B130" s="5" t="s">
        <v>7</v>
      </c>
      <c r="C130" s="6">
        <v>3638.3449999999998</v>
      </c>
      <c r="D130" s="7">
        <v>95.945158749392505</v>
      </c>
      <c r="E130" s="6">
        <v>3880.5349999999999</v>
      </c>
      <c r="F130" s="45">
        <v>99.160091827984004</v>
      </c>
      <c r="G130" s="51">
        <v>6.6565979861722999</v>
      </c>
    </row>
    <row r="131" spans="1:7" x14ac:dyDescent="0.3">
      <c r="A131" s="123"/>
      <c r="B131" s="5" t="s">
        <v>8</v>
      </c>
      <c r="C131" s="6">
        <v>144.684</v>
      </c>
      <c r="D131" s="7">
        <v>3.8153966565834501</v>
      </c>
      <c r="E131" s="6">
        <v>32.869</v>
      </c>
      <c r="F131" s="45">
        <v>0.83990817201597401</v>
      </c>
      <c r="G131" s="51">
        <v>-77.282215034143405</v>
      </c>
    </row>
    <row r="132" spans="1:7" x14ac:dyDescent="0.3">
      <c r="A132" s="124"/>
      <c r="B132" s="8" t="s">
        <v>9</v>
      </c>
      <c r="C132" s="9">
        <v>3792.1089999999999</v>
      </c>
      <c r="D132" s="10" t="s">
        <v>10</v>
      </c>
      <c r="E132" s="9">
        <v>3913.404</v>
      </c>
      <c r="F132" s="53" t="s">
        <v>10</v>
      </c>
      <c r="G132" s="54">
        <v>3.19861586257145</v>
      </c>
    </row>
    <row r="133" spans="1:7" ht="15" customHeight="1" x14ac:dyDescent="0.3">
      <c r="A133" s="122" t="s">
        <v>37</v>
      </c>
      <c r="B133" s="5" t="s">
        <v>6</v>
      </c>
      <c r="C133" s="6">
        <v>259.14</v>
      </c>
      <c r="D133" s="7">
        <v>6.1879332197979497</v>
      </c>
      <c r="E133" s="6">
        <v>383.536</v>
      </c>
      <c r="F133" s="45">
        <v>10.584791399829401</v>
      </c>
      <c r="G133" s="51">
        <v>48.003395847804299</v>
      </c>
    </row>
    <row r="134" spans="1:7" x14ac:dyDescent="0.3">
      <c r="A134" s="123"/>
      <c r="B134" s="5" t="s">
        <v>7</v>
      </c>
      <c r="C134" s="6">
        <v>3928.6880000000001</v>
      </c>
      <c r="D134" s="7">
        <v>93.812066780202002</v>
      </c>
      <c r="E134" s="6">
        <v>3239.9270000000001</v>
      </c>
      <c r="F134" s="45">
        <v>89.415208600170601</v>
      </c>
      <c r="G134" s="51">
        <v>-17.5315779720863</v>
      </c>
    </row>
    <row r="135" spans="1:7" x14ac:dyDescent="0.3">
      <c r="A135" s="123"/>
      <c r="B135" s="5" t="s">
        <v>8</v>
      </c>
      <c r="C135" s="6">
        <v>0</v>
      </c>
      <c r="D135" s="7">
        <v>0</v>
      </c>
      <c r="E135" s="6">
        <v>0</v>
      </c>
      <c r="F135" s="45">
        <v>0</v>
      </c>
      <c r="G135" s="51" t="s">
        <v>62</v>
      </c>
    </row>
    <row r="136" spans="1:7" x14ac:dyDescent="0.3">
      <c r="A136" s="124"/>
      <c r="B136" s="8" t="s">
        <v>9</v>
      </c>
      <c r="C136" s="9">
        <v>4187.8280000000004</v>
      </c>
      <c r="D136" s="10" t="s">
        <v>10</v>
      </c>
      <c r="E136" s="9">
        <v>3623.4630000000002</v>
      </c>
      <c r="F136" s="53" t="s">
        <v>10</v>
      </c>
      <c r="G136" s="54">
        <v>-13.476317556499399</v>
      </c>
    </row>
    <row r="137" spans="1:7" ht="15" customHeight="1" x14ac:dyDescent="0.3">
      <c r="A137" s="122" t="s">
        <v>305</v>
      </c>
      <c r="B137" s="5" t="s">
        <v>6</v>
      </c>
      <c r="C137" s="6">
        <v>16.696999999999999</v>
      </c>
      <c r="D137" s="7">
        <v>9.49028685027173E-2</v>
      </c>
      <c r="E137" s="6">
        <v>16.312999999999999</v>
      </c>
      <c r="F137" s="45">
        <v>0.46928462646232499</v>
      </c>
      <c r="G137" s="51">
        <v>-2.2998143379050102</v>
      </c>
    </row>
    <row r="138" spans="1:7" x14ac:dyDescent="0.3">
      <c r="A138" s="123"/>
      <c r="B138" s="5" t="s">
        <v>7</v>
      </c>
      <c r="C138" s="6">
        <v>17577.080999999998</v>
      </c>
      <c r="D138" s="7">
        <v>99.9050971314973</v>
      </c>
      <c r="E138" s="6">
        <v>3459.8290000000002</v>
      </c>
      <c r="F138" s="45">
        <v>99.530715373537703</v>
      </c>
      <c r="G138" s="51">
        <v>-80.3162481870568</v>
      </c>
    </row>
    <row r="139" spans="1:7" x14ac:dyDescent="0.3">
      <c r="A139" s="123"/>
      <c r="B139" s="5" t="s">
        <v>8</v>
      </c>
      <c r="C139" s="6">
        <v>0</v>
      </c>
      <c r="D139" s="7">
        <v>0</v>
      </c>
      <c r="E139" s="6">
        <v>0</v>
      </c>
      <c r="F139" s="45">
        <v>0</v>
      </c>
      <c r="G139" s="51" t="s">
        <v>62</v>
      </c>
    </row>
    <row r="140" spans="1:7" x14ac:dyDescent="0.3">
      <c r="A140" s="124"/>
      <c r="B140" s="8" t="s">
        <v>9</v>
      </c>
      <c r="C140" s="9">
        <v>17593.777999999998</v>
      </c>
      <c r="D140" s="10" t="s">
        <v>10</v>
      </c>
      <c r="E140" s="9">
        <v>3476.1419999999998</v>
      </c>
      <c r="F140" s="53" t="s">
        <v>10</v>
      </c>
      <c r="G140" s="54">
        <v>-80.242208353430399</v>
      </c>
    </row>
    <row r="141" spans="1:7" ht="15" customHeight="1" x14ac:dyDescent="0.3">
      <c r="A141" s="122" t="s">
        <v>39</v>
      </c>
      <c r="B141" s="5" t="s">
        <v>6</v>
      </c>
      <c r="C141" s="6">
        <v>0</v>
      </c>
      <c r="D141" s="7">
        <v>0</v>
      </c>
      <c r="E141" s="6">
        <v>0</v>
      </c>
      <c r="F141" s="45">
        <v>0</v>
      </c>
      <c r="G141" s="51" t="s">
        <v>62</v>
      </c>
    </row>
    <row r="142" spans="1:7" x14ac:dyDescent="0.3">
      <c r="A142" s="123"/>
      <c r="B142" s="5" t="s">
        <v>7</v>
      </c>
      <c r="C142" s="6">
        <v>3886.7550000000001</v>
      </c>
      <c r="D142" s="7">
        <v>100</v>
      </c>
      <c r="E142" s="6">
        <v>2869.7570000000001</v>
      </c>
      <c r="F142" s="45">
        <v>100</v>
      </c>
      <c r="G142" s="51">
        <v>-26.165734655258699</v>
      </c>
    </row>
    <row r="143" spans="1:7" x14ac:dyDescent="0.3">
      <c r="A143" s="123"/>
      <c r="B143" s="5" t="s">
        <v>8</v>
      </c>
      <c r="C143" s="6">
        <v>0</v>
      </c>
      <c r="D143" s="7">
        <v>0</v>
      </c>
      <c r="E143" s="6">
        <v>0</v>
      </c>
      <c r="F143" s="45">
        <v>0</v>
      </c>
      <c r="G143" s="51" t="s">
        <v>62</v>
      </c>
    </row>
    <row r="144" spans="1:7" x14ac:dyDescent="0.3">
      <c r="A144" s="124"/>
      <c r="B144" s="8" t="s">
        <v>9</v>
      </c>
      <c r="C144" s="9">
        <v>3886.7550000000001</v>
      </c>
      <c r="D144" s="10" t="s">
        <v>10</v>
      </c>
      <c r="E144" s="9">
        <v>2869.7570000000001</v>
      </c>
      <c r="F144" s="53" t="s">
        <v>10</v>
      </c>
      <c r="G144" s="54">
        <v>-26.165734655258699</v>
      </c>
    </row>
    <row r="145" spans="1:7" ht="15" customHeight="1" x14ac:dyDescent="0.3">
      <c r="A145" s="122" t="s">
        <v>43</v>
      </c>
      <c r="B145" s="5" t="s">
        <v>6</v>
      </c>
      <c r="C145" s="6">
        <v>0</v>
      </c>
      <c r="D145" s="7">
        <v>0</v>
      </c>
      <c r="E145" s="6">
        <v>0</v>
      </c>
      <c r="F145" s="45">
        <v>0</v>
      </c>
      <c r="G145" s="51" t="s">
        <v>62</v>
      </c>
    </row>
    <row r="146" spans="1:7" x14ac:dyDescent="0.3">
      <c r="A146" s="123"/>
      <c r="B146" s="5" t="s">
        <v>7</v>
      </c>
      <c r="C146" s="6">
        <v>2687.942</v>
      </c>
      <c r="D146" s="7">
        <v>100</v>
      </c>
      <c r="E146" s="6">
        <v>2551.4549999999999</v>
      </c>
      <c r="F146" s="45">
        <v>100</v>
      </c>
      <c r="G146" s="51">
        <v>-5.0777509336138804</v>
      </c>
    </row>
    <row r="147" spans="1:7" x14ac:dyDescent="0.3">
      <c r="A147" s="123"/>
      <c r="B147" s="5" t="s">
        <v>8</v>
      </c>
      <c r="C147" s="6">
        <v>0</v>
      </c>
      <c r="D147" s="7">
        <v>0</v>
      </c>
      <c r="E147" s="6">
        <v>0</v>
      </c>
      <c r="F147" s="45">
        <v>0</v>
      </c>
      <c r="G147" s="51" t="s">
        <v>62</v>
      </c>
    </row>
    <row r="148" spans="1:7" x14ac:dyDescent="0.3">
      <c r="A148" s="124"/>
      <c r="B148" s="8" t="s">
        <v>9</v>
      </c>
      <c r="C148" s="9">
        <v>2687.942</v>
      </c>
      <c r="D148" s="10" t="s">
        <v>10</v>
      </c>
      <c r="E148" s="9">
        <v>2551.4549999999999</v>
      </c>
      <c r="F148" s="53" t="s">
        <v>10</v>
      </c>
      <c r="G148" s="54">
        <v>-5.0777509336138804</v>
      </c>
    </row>
    <row r="149" spans="1:7" ht="15" customHeight="1" x14ac:dyDescent="0.3">
      <c r="A149" s="122" t="s">
        <v>44</v>
      </c>
      <c r="B149" s="5" t="s">
        <v>6</v>
      </c>
      <c r="C149" s="6">
        <v>555.43600000000004</v>
      </c>
      <c r="D149" s="7">
        <v>26.032552173042902</v>
      </c>
      <c r="E149" s="6">
        <v>627.24099999999999</v>
      </c>
      <c r="F149" s="45">
        <v>27.087599682501601</v>
      </c>
      <c r="G149" s="51">
        <v>12.927682037174399</v>
      </c>
    </row>
    <row r="150" spans="1:7" x14ac:dyDescent="0.3">
      <c r="A150" s="123"/>
      <c r="B150" s="5" t="s">
        <v>7</v>
      </c>
      <c r="C150" s="6">
        <v>853.71600000000001</v>
      </c>
      <c r="D150" s="7">
        <v>40.012542058781797</v>
      </c>
      <c r="E150" s="6">
        <v>917.38099999999997</v>
      </c>
      <c r="F150" s="45">
        <v>39.617386752991202</v>
      </c>
      <c r="G150" s="51">
        <v>7.45739801057963</v>
      </c>
    </row>
    <row r="151" spans="1:7" x14ac:dyDescent="0.3">
      <c r="A151" s="123"/>
      <c r="B151" s="5" t="s">
        <v>8</v>
      </c>
      <c r="C151" s="6">
        <v>724.46900000000005</v>
      </c>
      <c r="D151" s="7">
        <v>33.954905768175301</v>
      </c>
      <c r="E151" s="6">
        <v>770.98</v>
      </c>
      <c r="F151" s="45">
        <v>33.295013564507201</v>
      </c>
      <c r="G151" s="51">
        <v>6.4200124504982199</v>
      </c>
    </row>
    <row r="152" spans="1:7" x14ac:dyDescent="0.3">
      <c r="A152" s="124"/>
      <c r="B152" s="8" t="s">
        <v>9</v>
      </c>
      <c r="C152" s="9">
        <v>2133.6210000000001</v>
      </c>
      <c r="D152" s="10" t="s">
        <v>10</v>
      </c>
      <c r="E152" s="9">
        <v>2315.6019999999999</v>
      </c>
      <c r="F152" s="53" t="s">
        <v>10</v>
      </c>
      <c r="G152" s="54">
        <v>8.52920926443824</v>
      </c>
    </row>
    <row r="153" spans="1:7" ht="15" customHeight="1" x14ac:dyDescent="0.3">
      <c r="A153" s="122" t="s">
        <v>51</v>
      </c>
      <c r="B153" s="5" t="s">
        <v>6</v>
      </c>
      <c r="C153" s="6">
        <v>0</v>
      </c>
      <c r="D153" s="7">
        <v>0</v>
      </c>
      <c r="E153" s="6">
        <v>0</v>
      </c>
      <c r="F153" s="45">
        <v>0</v>
      </c>
      <c r="G153" s="51" t="s">
        <v>62</v>
      </c>
    </row>
    <row r="154" spans="1:7" x14ac:dyDescent="0.3">
      <c r="A154" s="123"/>
      <c r="B154" s="5" t="s">
        <v>7</v>
      </c>
      <c r="C154" s="6">
        <v>1417.0587700000001</v>
      </c>
      <c r="D154" s="7">
        <v>100</v>
      </c>
      <c r="E154" s="6">
        <v>2203.1344399999998</v>
      </c>
      <c r="F154" s="45">
        <v>100</v>
      </c>
      <c r="G154" s="51">
        <v>55.472340783720597</v>
      </c>
    </row>
    <row r="155" spans="1:7" x14ac:dyDescent="0.3">
      <c r="A155" s="123"/>
      <c r="B155" s="5" t="s">
        <v>8</v>
      </c>
      <c r="C155" s="6">
        <v>0</v>
      </c>
      <c r="D155" s="7">
        <v>0</v>
      </c>
      <c r="E155" s="6">
        <v>0</v>
      </c>
      <c r="F155" s="45">
        <v>0</v>
      </c>
      <c r="G155" s="51" t="s">
        <v>62</v>
      </c>
    </row>
    <row r="156" spans="1:7" x14ac:dyDescent="0.3">
      <c r="A156" s="124"/>
      <c r="B156" s="8" t="s">
        <v>9</v>
      </c>
      <c r="C156" s="9">
        <v>1417.0587700000001</v>
      </c>
      <c r="D156" s="10" t="s">
        <v>10</v>
      </c>
      <c r="E156" s="9">
        <v>2203.1344399999998</v>
      </c>
      <c r="F156" s="53" t="s">
        <v>10</v>
      </c>
      <c r="G156" s="54">
        <v>55.472340783720597</v>
      </c>
    </row>
    <row r="157" spans="1:7" ht="15" customHeight="1" x14ac:dyDescent="0.3">
      <c r="A157" s="122" t="s">
        <v>41</v>
      </c>
      <c r="B157" s="5" t="s">
        <v>6</v>
      </c>
      <c r="C157" s="6">
        <v>26.623999999999999</v>
      </c>
      <c r="D157" s="7">
        <v>0.80596530571223102</v>
      </c>
      <c r="E157" s="6">
        <v>42.366</v>
      </c>
      <c r="F157" s="45">
        <v>2.04062857486905</v>
      </c>
      <c r="G157" s="51">
        <v>59.127103365384599</v>
      </c>
    </row>
    <row r="158" spans="1:7" x14ac:dyDescent="0.3">
      <c r="A158" s="123"/>
      <c r="B158" s="5" t="s">
        <v>7</v>
      </c>
      <c r="C158" s="6">
        <v>3276.7440000000001</v>
      </c>
      <c r="D158" s="7">
        <v>99.194034694287794</v>
      </c>
      <c r="E158" s="6">
        <v>2033.759</v>
      </c>
      <c r="F158" s="45">
        <v>97.959371425130996</v>
      </c>
      <c r="G158" s="51">
        <v>-37.933540123976698</v>
      </c>
    </row>
    <row r="159" spans="1:7" x14ac:dyDescent="0.3">
      <c r="A159" s="123"/>
      <c r="B159" s="5" t="s">
        <v>8</v>
      </c>
      <c r="C159" s="6">
        <v>0</v>
      </c>
      <c r="D159" s="7">
        <v>0</v>
      </c>
      <c r="E159" s="6">
        <v>0</v>
      </c>
      <c r="F159" s="45">
        <v>0</v>
      </c>
      <c r="G159" s="51" t="s">
        <v>62</v>
      </c>
    </row>
    <row r="160" spans="1:7" x14ac:dyDescent="0.3">
      <c r="A160" s="124"/>
      <c r="B160" s="8" t="s">
        <v>9</v>
      </c>
      <c r="C160" s="9">
        <v>3303.3679999999999</v>
      </c>
      <c r="D160" s="10" t="s">
        <v>10</v>
      </c>
      <c r="E160" s="9">
        <v>2076.125</v>
      </c>
      <c r="F160" s="53" t="s">
        <v>10</v>
      </c>
      <c r="G160" s="54">
        <v>-37.151265011951402</v>
      </c>
    </row>
    <row r="161" spans="1:7" ht="15" customHeight="1" x14ac:dyDescent="0.3">
      <c r="A161" s="122" t="s">
        <v>47</v>
      </c>
      <c r="B161" s="5" t="s">
        <v>6</v>
      </c>
      <c r="C161" s="6">
        <v>0</v>
      </c>
      <c r="D161" s="7">
        <v>0</v>
      </c>
      <c r="E161" s="6">
        <v>0</v>
      </c>
      <c r="F161" s="45">
        <v>0</v>
      </c>
      <c r="G161" s="51" t="s">
        <v>62</v>
      </c>
    </row>
    <row r="162" spans="1:7" x14ac:dyDescent="0.3">
      <c r="A162" s="123"/>
      <c r="B162" s="5" t="s">
        <v>7</v>
      </c>
      <c r="C162" s="6">
        <v>1701.16</v>
      </c>
      <c r="D162" s="7">
        <v>95.204623118052695</v>
      </c>
      <c r="E162" s="6">
        <v>1837.96</v>
      </c>
      <c r="F162" s="45">
        <v>94.539383093953504</v>
      </c>
      <c r="G162" s="51">
        <v>8.0415716334736391</v>
      </c>
    </row>
    <row r="163" spans="1:7" x14ac:dyDescent="0.3">
      <c r="A163" s="123"/>
      <c r="B163" s="5" t="s">
        <v>8</v>
      </c>
      <c r="C163" s="6">
        <v>85.686000000000007</v>
      </c>
      <c r="D163" s="7">
        <v>4.7953768819473002</v>
      </c>
      <c r="E163" s="6">
        <v>106.161</v>
      </c>
      <c r="F163" s="45">
        <v>5.4606169060464902</v>
      </c>
      <c r="G163" s="51">
        <v>23.895385477207501</v>
      </c>
    </row>
    <row r="164" spans="1:7" x14ac:dyDescent="0.3">
      <c r="A164" s="124"/>
      <c r="B164" s="8" t="s">
        <v>9</v>
      </c>
      <c r="C164" s="9">
        <v>1786.846</v>
      </c>
      <c r="D164" s="10" t="s">
        <v>10</v>
      </c>
      <c r="E164" s="9">
        <v>1944.1210000000001</v>
      </c>
      <c r="F164" s="53" t="s">
        <v>10</v>
      </c>
      <c r="G164" s="54">
        <v>8.8018217574429904</v>
      </c>
    </row>
    <row r="165" spans="1:7" ht="15" customHeight="1" x14ac:dyDescent="0.3">
      <c r="A165" s="122" t="s">
        <v>45</v>
      </c>
      <c r="B165" s="5" t="s">
        <v>6</v>
      </c>
      <c r="C165" s="6">
        <v>111.95</v>
      </c>
      <c r="D165" s="7">
        <v>5.1125328067508304</v>
      </c>
      <c r="E165" s="6">
        <v>97.28</v>
      </c>
      <c r="F165" s="45">
        <v>5.0538162858814202</v>
      </c>
      <c r="G165" s="51">
        <v>-13.1040643144261</v>
      </c>
    </row>
    <row r="166" spans="1:7" x14ac:dyDescent="0.3">
      <c r="A166" s="123"/>
      <c r="B166" s="5" t="s">
        <v>7</v>
      </c>
      <c r="C166" s="6">
        <v>1965.5</v>
      </c>
      <c r="D166" s="7">
        <v>89.760457629912906</v>
      </c>
      <c r="E166" s="6">
        <v>1730.21</v>
      </c>
      <c r="F166" s="45">
        <v>89.886548889750102</v>
      </c>
      <c r="G166" s="51">
        <v>-11.970999745611801</v>
      </c>
    </row>
    <row r="167" spans="1:7" x14ac:dyDescent="0.3">
      <c r="A167" s="123"/>
      <c r="B167" s="5" t="s">
        <v>8</v>
      </c>
      <c r="C167" s="6">
        <v>112.267</v>
      </c>
      <c r="D167" s="7">
        <v>5.1270095633362702</v>
      </c>
      <c r="E167" s="6">
        <v>97.391999999999996</v>
      </c>
      <c r="F167" s="45">
        <v>5.0596348243684597</v>
      </c>
      <c r="G167" s="51">
        <v>-13.249663748029199</v>
      </c>
    </row>
    <row r="168" spans="1:7" x14ac:dyDescent="0.3">
      <c r="A168" s="124"/>
      <c r="B168" s="8" t="s">
        <v>9</v>
      </c>
      <c r="C168" s="9">
        <v>2189.7170000000001</v>
      </c>
      <c r="D168" s="10" t="s">
        <v>10</v>
      </c>
      <c r="E168" s="9">
        <v>1924.8820000000001</v>
      </c>
      <c r="F168" s="53" t="s">
        <v>10</v>
      </c>
      <c r="G168" s="54">
        <v>-12.094485269101</v>
      </c>
    </row>
    <row r="169" spans="1:7" ht="15" customHeight="1" x14ac:dyDescent="0.3">
      <c r="A169" s="122" t="s">
        <v>46</v>
      </c>
      <c r="B169" s="5" t="s">
        <v>6</v>
      </c>
      <c r="C169" s="6">
        <v>0.94899999999999995</v>
      </c>
      <c r="D169" s="7">
        <v>5.3645430274224797E-2</v>
      </c>
      <c r="E169" s="6">
        <v>1.548</v>
      </c>
      <c r="F169" s="45">
        <v>8.3382664485502606E-2</v>
      </c>
      <c r="G169" s="51">
        <v>63.119072708113798</v>
      </c>
    </row>
    <row r="170" spans="1:7" x14ac:dyDescent="0.3">
      <c r="A170" s="123"/>
      <c r="B170" s="5" t="s">
        <v>7</v>
      </c>
      <c r="C170" s="6">
        <v>1462.114</v>
      </c>
      <c r="D170" s="7">
        <v>82.650932181209598</v>
      </c>
      <c r="E170" s="6">
        <v>1555.212</v>
      </c>
      <c r="F170" s="45">
        <v>83.771137209190798</v>
      </c>
      <c r="G170" s="51">
        <v>6.3673557602211401</v>
      </c>
    </row>
    <row r="171" spans="1:7" x14ac:dyDescent="0.3">
      <c r="A171" s="123"/>
      <c r="B171" s="5" t="s">
        <v>8</v>
      </c>
      <c r="C171" s="6">
        <v>305.95999999999998</v>
      </c>
      <c r="D171" s="7">
        <v>17.295422388516101</v>
      </c>
      <c r="E171" s="6">
        <v>299.74099999999999</v>
      </c>
      <c r="F171" s="45">
        <v>16.145480126323701</v>
      </c>
      <c r="G171" s="51">
        <v>-2.0326186429598598</v>
      </c>
    </row>
    <row r="172" spans="1:7" x14ac:dyDescent="0.3">
      <c r="A172" s="124"/>
      <c r="B172" s="8" t="s">
        <v>9</v>
      </c>
      <c r="C172" s="9">
        <v>1769.0229999999999</v>
      </c>
      <c r="D172" s="10" t="s">
        <v>10</v>
      </c>
      <c r="E172" s="9">
        <v>1856.501</v>
      </c>
      <c r="F172" s="53" t="s">
        <v>10</v>
      </c>
      <c r="G172" s="54">
        <v>4.9449894094084899</v>
      </c>
    </row>
    <row r="173" spans="1:7" ht="15" customHeight="1" x14ac:dyDescent="0.3">
      <c r="A173" s="122" t="s">
        <v>48</v>
      </c>
      <c r="B173" s="5" t="s">
        <v>6</v>
      </c>
      <c r="C173" s="6">
        <v>10.68</v>
      </c>
      <c r="D173" s="7">
        <v>0.645978812136902</v>
      </c>
      <c r="E173" s="6">
        <v>7.91</v>
      </c>
      <c r="F173" s="45">
        <v>0.49113260394036101</v>
      </c>
      <c r="G173" s="51">
        <v>-25.936329588014999</v>
      </c>
    </row>
    <row r="174" spans="1:7" x14ac:dyDescent="0.3">
      <c r="A174" s="123"/>
      <c r="B174" s="5" t="s">
        <v>7</v>
      </c>
      <c r="C174" s="6">
        <v>1602.5940000000001</v>
      </c>
      <c r="D174" s="7">
        <v>96.932749855592306</v>
      </c>
      <c r="E174" s="6">
        <v>1584.5260000000001</v>
      </c>
      <c r="F174" s="45">
        <v>98.383360352870397</v>
      </c>
      <c r="G174" s="51">
        <v>-1.1274221668120501</v>
      </c>
    </row>
    <row r="175" spans="1:7" x14ac:dyDescent="0.3">
      <c r="A175" s="123"/>
      <c r="B175" s="5" t="s">
        <v>8</v>
      </c>
      <c r="C175" s="6">
        <v>40.030999999999999</v>
      </c>
      <c r="D175" s="7">
        <v>2.4212713322708099</v>
      </c>
      <c r="E175" s="6">
        <v>18.126999999999999</v>
      </c>
      <c r="F175" s="45">
        <v>1.12550704318925</v>
      </c>
      <c r="G175" s="51">
        <v>-54.717593864754797</v>
      </c>
    </row>
    <row r="176" spans="1:7" x14ac:dyDescent="0.3">
      <c r="A176" s="124"/>
      <c r="B176" s="8" t="s">
        <v>9</v>
      </c>
      <c r="C176" s="9">
        <v>1653.3050000000001</v>
      </c>
      <c r="D176" s="10" t="s">
        <v>10</v>
      </c>
      <c r="E176" s="9">
        <v>1610.5630000000001</v>
      </c>
      <c r="F176" s="53" t="s">
        <v>10</v>
      </c>
      <c r="G176" s="54">
        <v>-2.5852459165126902</v>
      </c>
    </row>
    <row r="177" spans="1:7" ht="15" customHeight="1" x14ac:dyDescent="0.3">
      <c r="A177" s="122" t="s">
        <v>53</v>
      </c>
      <c r="B177" s="5" t="s">
        <v>6</v>
      </c>
      <c r="C177" s="6">
        <v>0</v>
      </c>
      <c r="D177" s="7">
        <v>0</v>
      </c>
      <c r="E177" s="6">
        <v>0</v>
      </c>
      <c r="F177" s="45">
        <v>0</v>
      </c>
      <c r="G177" s="51" t="s">
        <v>62</v>
      </c>
    </row>
    <row r="178" spans="1:7" x14ac:dyDescent="0.3">
      <c r="A178" s="123"/>
      <c r="B178" s="5" t="s">
        <v>7</v>
      </c>
      <c r="C178" s="6">
        <v>788.50199999999995</v>
      </c>
      <c r="D178" s="7">
        <v>100</v>
      </c>
      <c r="E178" s="6">
        <v>1516.72</v>
      </c>
      <c r="F178" s="45">
        <v>100</v>
      </c>
      <c r="G178" s="51">
        <v>92.354616728936605</v>
      </c>
    </row>
    <row r="179" spans="1:7" x14ac:dyDescent="0.3">
      <c r="A179" s="123"/>
      <c r="B179" s="5" t="s">
        <v>8</v>
      </c>
      <c r="C179" s="6">
        <v>0</v>
      </c>
      <c r="D179" s="7">
        <v>0</v>
      </c>
      <c r="E179" s="6">
        <v>0</v>
      </c>
      <c r="F179" s="45">
        <v>0</v>
      </c>
      <c r="G179" s="51" t="s">
        <v>62</v>
      </c>
    </row>
    <row r="180" spans="1:7" x14ac:dyDescent="0.3">
      <c r="A180" s="124"/>
      <c r="B180" s="8" t="s">
        <v>9</v>
      </c>
      <c r="C180" s="9">
        <v>788.50199999999995</v>
      </c>
      <c r="D180" s="10" t="s">
        <v>10</v>
      </c>
      <c r="E180" s="9">
        <v>1516.72</v>
      </c>
      <c r="F180" s="53" t="s">
        <v>10</v>
      </c>
      <c r="G180" s="54">
        <v>92.354616728936605</v>
      </c>
    </row>
    <row r="181" spans="1:7" ht="15" customHeight="1" x14ac:dyDescent="0.3">
      <c r="A181" s="122" t="s">
        <v>49</v>
      </c>
      <c r="B181" s="5" t="s">
        <v>6</v>
      </c>
      <c r="C181" s="6">
        <v>12.39</v>
      </c>
      <c r="D181" s="7">
        <v>0.71326429809957403</v>
      </c>
      <c r="E181" s="6">
        <v>11.93</v>
      </c>
      <c r="F181" s="45">
        <v>0.78815429854597796</v>
      </c>
      <c r="G181" s="51">
        <v>-3.71267150928167</v>
      </c>
    </row>
    <row r="182" spans="1:7" x14ac:dyDescent="0.3">
      <c r="A182" s="123"/>
      <c r="B182" s="5" t="s">
        <v>7</v>
      </c>
      <c r="C182" s="6">
        <v>1105.7</v>
      </c>
      <c r="D182" s="7">
        <v>63.652650073341299</v>
      </c>
      <c r="E182" s="6">
        <v>901.34900000000005</v>
      </c>
      <c r="F182" s="45">
        <v>59.547534689029199</v>
      </c>
      <c r="G182" s="51">
        <v>-18.481595369449199</v>
      </c>
    </row>
    <row r="183" spans="1:7" x14ac:dyDescent="0.3">
      <c r="A183" s="123"/>
      <c r="B183" s="5" t="s">
        <v>8</v>
      </c>
      <c r="C183" s="6">
        <v>618.99400000000003</v>
      </c>
      <c r="D183" s="7">
        <v>35.634085628559099</v>
      </c>
      <c r="E183" s="6">
        <v>600.38400000000001</v>
      </c>
      <c r="F183" s="45">
        <v>39.664311012424797</v>
      </c>
      <c r="G183" s="51">
        <v>-3.0064911776204601</v>
      </c>
    </row>
    <row r="184" spans="1:7" x14ac:dyDescent="0.3">
      <c r="A184" s="124"/>
      <c r="B184" s="8" t="s">
        <v>9</v>
      </c>
      <c r="C184" s="9">
        <v>1737.0840000000001</v>
      </c>
      <c r="D184" s="10" t="s">
        <v>10</v>
      </c>
      <c r="E184" s="9">
        <v>1513.663</v>
      </c>
      <c r="F184" s="53" t="s">
        <v>10</v>
      </c>
      <c r="G184" s="54">
        <v>-12.861842029516099</v>
      </c>
    </row>
    <row r="185" spans="1:7" ht="15" customHeight="1" x14ac:dyDescent="0.3">
      <c r="A185" s="122" t="s">
        <v>50</v>
      </c>
      <c r="B185" s="5" t="s">
        <v>6</v>
      </c>
      <c r="C185" s="6">
        <v>306.78899999999999</v>
      </c>
      <c r="D185" s="7">
        <v>18.124764053546802</v>
      </c>
      <c r="E185" s="6">
        <v>219.14099999999999</v>
      </c>
      <c r="F185" s="45">
        <v>18.366454093712601</v>
      </c>
      <c r="G185" s="51">
        <v>-28.569472829860299</v>
      </c>
    </row>
    <row r="186" spans="1:7" x14ac:dyDescent="0.3">
      <c r="A186" s="123"/>
      <c r="B186" s="5" t="s">
        <v>7</v>
      </c>
      <c r="C186" s="6">
        <v>1385.8620000000001</v>
      </c>
      <c r="D186" s="7">
        <v>81.875235946453202</v>
      </c>
      <c r="E186" s="6">
        <v>974.01800000000003</v>
      </c>
      <c r="F186" s="45">
        <v>81.633545906287395</v>
      </c>
      <c r="G186" s="51">
        <v>-29.717533203161601</v>
      </c>
    </row>
    <row r="187" spans="1:7" x14ac:dyDescent="0.3">
      <c r="A187" s="123"/>
      <c r="B187" s="5" t="s">
        <v>8</v>
      </c>
      <c r="C187" s="6">
        <v>0</v>
      </c>
      <c r="D187" s="7">
        <v>0</v>
      </c>
      <c r="E187" s="6">
        <v>0</v>
      </c>
      <c r="F187" s="45">
        <v>0</v>
      </c>
      <c r="G187" s="51" t="s">
        <v>62</v>
      </c>
    </row>
    <row r="188" spans="1:7" x14ac:dyDescent="0.3">
      <c r="A188" s="124"/>
      <c r="B188" s="8" t="s">
        <v>9</v>
      </c>
      <c r="C188" s="9">
        <v>1692.6510000000001</v>
      </c>
      <c r="D188" s="10" t="s">
        <v>10</v>
      </c>
      <c r="E188" s="9">
        <v>1193.1590000000001</v>
      </c>
      <c r="F188" s="53" t="s">
        <v>10</v>
      </c>
      <c r="G188" s="54">
        <v>-29.509449969308498</v>
      </c>
    </row>
    <row r="189" spans="1:7" ht="15" customHeight="1" x14ac:dyDescent="0.3">
      <c r="A189" s="122" t="s">
        <v>55</v>
      </c>
      <c r="B189" s="5" t="s">
        <v>6</v>
      </c>
      <c r="C189" s="6">
        <v>0</v>
      </c>
      <c r="D189" s="7">
        <v>0</v>
      </c>
      <c r="E189" s="6">
        <v>96.28</v>
      </c>
      <c r="F189" s="45">
        <v>11.0425887461478</v>
      </c>
      <c r="G189" s="51" t="s">
        <v>62</v>
      </c>
    </row>
    <row r="190" spans="1:7" x14ac:dyDescent="0.3">
      <c r="A190" s="123"/>
      <c r="B190" s="5" t="s">
        <v>7</v>
      </c>
      <c r="C190" s="6">
        <v>770.89800000000002</v>
      </c>
      <c r="D190" s="7">
        <v>100</v>
      </c>
      <c r="E190" s="6">
        <v>775.61699999999996</v>
      </c>
      <c r="F190" s="45">
        <v>88.9574112538522</v>
      </c>
      <c r="G190" s="51">
        <v>0.61214324074002702</v>
      </c>
    </row>
    <row r="191" spans="1:7" x14ac:dyDescent="0.3">
      <c r="A191" s="123"/>
      <c r="B191" s="5" t="s">
        <v>8</v>
      </c>
      <c r="C191" s="6">
        <v>0</v>
      </c>
      <c r="D191" s="7">
        <v>0</v>
      </c>
      <c r="E191" s="6">
        <v>0</v>
      </c>
      <c r="F191" s="45">
        <v>0</v>
      </c>
      <c r="G191" s="51" t="s">
        <v>62</v>
      </c>
    </row>
    <row r="192" spans="1:7" x14ac:dyDescent="0.3">
      <c r="A192" s="124"/>
      <c r="B192" s="8" t="s">
        <v>9</v>
      </c>
      <c r="C192" s="9">
        <v>770.89800000000002</v>
      </c>
      <c r="D192" s="10" t="s">
        <v>10</v>
      </c>
      <c r="E192" s="9">
        <v>871.89700000000005</v>
      </c>
      <c r="F192" s="53" t="s">
        <v>10</v>
      </c>
      <c r="G192" s="54">
        <v>13.101473865543801</v>
      </c>
    </row>
    <row r="193" spans="1:7" ht="15" customHeight="1" x14ac:dyDescent="0.3">
      <c r="A193" s="122" t="s">
        <v>57</v>
      </c>
      <c r="B193" s="5" t="s">
        <v>6</v>
      </c>
      <c r="C193" s="6">
        <v>0</v>
      </c>
      <c r="D193" s="7">
        <v>0</v>
      </c>
      <c r="E193" s="6">
        <v>0</v>
      </c>
      <c r="F193" s="45">
        <v>0</v>
      </c>
      <c r="G193" s="51" t="s">
        <v>62</v>
      </c>
    </row>
    <row r="194" spans="1:7" x14ac:dyDescent="0.3">
      <c r="A194" s="123"/>
      <c r="B194" s="5" t="s">
        <v>7</v>
      </c>
      <c r="C194" s="6">
        <v>522.26687000000004</v>
      </c>
      <c r="D194" s="7">
        <v>100</v>
      </c>
      <c r="E194" s="6">
        <v>795.73882500000002</v>
      </c>
      <c r="F194" s="45">
        <v>100</v>
      </c>
      <c r="G194" s="51">
        <v>52.362493336021899</v>
      </c>
    </row>
    <row r="195" spans="1:7" x14ac:dyDescent="0.3">
      <c r="A195" s="123"/>
      <c r="B195" s="5" t="s">
        <v>8</v>
      </c>
      <c r="C195" s="6">
        <v>0</v>
      </c>
      <c r="D195" s="7">
        <v>0</v>
      </c>
      <c r="E195" s="6">
        <v>0</v>
      </c>
      <c r="F195" s="45">
        <v>0</v>
      </c>
      <c r="G195" s="51" t="s">
        <v>62</v>
      </c>
    </row>
    <row r="196" spans="1:7" x14ac:dyDescent="0.3">
      <c r="A196" s="124"/>
      <c r="B196" s="8" t="s">
        <v>9</v>
      </c>
      <c r="C196" s="9">
        <v>522.26687000000004</v>
      </c>
      <c r="D196" s="10" t="s">
        <v>10</v>
      </c>
      <c r="E196" s="9">
        <v>795.73882500000002</v>
      </c>
      <c r="F196" s="53" t="s">
        <v>10</v>
      </c>
      <c r="G196" s="54">
        <v>52.362493336021899</v>
      </c>
    </row>
    <row r="197" spans="1:7" ht="15" customHeight="1" x14ac:dyDescent="0.3">
      <c r="A197" s="122" t="s">
        <v>287</v>
      </c>
      <c r="B197" s="5" t="s">
        <v>6</v>
      </c>
      <c r="C197" s="6">
        <v>0</v>
      </c>
      <c r="D197" s="7" t="s">
        <v>62</v>
      </c>
      <c r="E197" s="6">
        <v>0</v>
      </c>
      <c r="F197" s="45">
        <v>0</v>
      </c>
      <c r="G197" s="51" t="s">
        <v>62</v>
      </c>
    </row>
    <row r="198" spans="1:7" x14ac:dyDescent="0.3">
      <c r="A198" s="123"/>
      <c r="B198" s="5" t="s">
        <v>7</v>
      </c>
      <c r="C198" s="6">
        <v>0</v>
      </c>
      <c r="D198" s="7" t="s">
        <v>62</v>
      </c>
      <c r="E198" s="6">
        <v>680.79399999999998</v>
      </c>
      <c r="F198" s="45">
        <v>100</v>
      </c>
      <c r="G198" s="51" t="s">
        <v>62</v>
      </c>
    </row>
    <row r="199" spans="1:7" x14ac:dyDescent="0.3">
      <c r="A199" s="123"/>
      <c r="B199" s="5" t="s">
        <v>8</v>
      </c>
      <c r="C199" s="6">
        <v>0</v>
      </c>
      <c r="D199" s="7" t="s">
        <v>62</v>
      </c>
      <c r="E199" s="6">
        <v>0</v>
      </c>
      <c r="F199" s="45">
        <v>0</v>
      </c>
      <c r="G199" s="51" t="s">
        <v>62</v>
      </c>
    </row>
    <row r="200" spans="1:7" x14ac:dyDescent="0.3">
      <c r="A200" s="124"/>
      <c r="B200" s="8" t="s">
        <v>9</v>
      </c>
      <c r="C200" s="9">
        <v>0</v>
      </c>
      <c r="D200" s="10" t="s">
        <v>10</v>
      </c>
      <c r="E200" s="9">
        <v>680.79399999999998</v>
      </c>
      <c r="F200" s="53" t="s">
        <v>10</v>
      </c>
      <c r="G200" s="54" t="s">
        <v>62</v>
      </c>
    </row>
    <row r="201" spans="1:7" ht="14.4" customHeight="1" x14ac:dyDescent="0.3">
      <c r="A201" s="122" t="s">
        <v>308</v>
      </c>
      <c r="B201" s="5" t="s">
        <v>6</v>
      </c>
      <c r="C201" s="6">
        <v>19.148</v>
      </c>
      <c r="D201" s="7">
        <v>1.6670134532895799</v>
      </c>
      <c r="E201" s="6">
        <v>0</v>
      </c>
      <c r="F201" s="45">
        <v>0</v>
      </c>
      <c r="G201" s="51">
        <v>-100</v>
      </c>
    </row>
    <row r="202" spans="1:7" x14ac:dyDescent="0.3">
      <c r="A202" s="123"/>
      <c r="B202" s="5" t="s">
        <v>7</v>
      </c>
      <c r="C202" s="6">
        <v>1129.4929999999999</v>
      </c>
      <c r="D202" s="7">
        <v>98.332986546710401</v>
      </c>
      <c r="E202" s="6">
        <v>644.72799999999995</v>
      </c>
      <c r="F202" s="45">
        <v>100</v>
      </c>
      <c r="G202" s="51">
        <v>-42.9188140165543</v>
      </c>
    </row>
    <row r="203" spans="1:7" x14ac:dyDescent="0.3">
      <c r="A203" s="123"/>
      <c r="B203" s="5" t="s">
        <v>8</v>
      </c>
      <c r="C203" s="6">
        <v>0</v>
      </c>
      <c r="D203" s="7">
        <v>0</v>
      </c>
      <c r="E203" s="6">
        <v>0</v>
      </c>
      <c r="F203" s="45">
        <v>0</v>
      </c>
      <c r="G203" s="51" t="s">
        <v>62</v>
      </c>
    </row>
    <row r="204" spans="1:7" x14ac:dyDescent="0.3">
      <c r="A204" s="124"/>
      <c r="B204" s="8" t="s">
        <v>9</v>
      </c>
      <c r="C204" s="9">
        <v>1148.6410000000001</v>
      </c>
      <c r="D204" s="10" t="s">
        <v>10</v>
      </c>
      <c r="E204" s="9">
        <v>644.72799999999995</v>
      </c>
      <c r="F204" s="53" t="s">
        <v>10</v>
      </c>
      <c r="G204" s="54">
        <v>-43.870365066195603</v>
      </c>
    </row>
    <row r="205" spans="1:7" ht="15" customHeight="1" x14ac:dyDescent="0.3">
      <c r="A205" s="122" t="s">
        <v>54</v>
      </c>
      <c r="B205" s="5" t="s">
        <v>6</v>
      </c>
      <c r="C205" s="6">
        <v>0</v>
      </c>
      <c r="D205" s="7">
        <v>0</v>
      </c>
      <c r="E205" s="6">
        <v>0</v>
      </c>
      <c r="F205" s="45">
        <v>0</v>
      </c>
      <c r="G205" s="51" t="s">
        <v>62</v>
      </c>
    </row>
    <row r="206" spans="1:7" x14ac:dyDescent="0.3">
      <c r="A206" s="123"/>
      <c r="B206" s="5" t="s">
        <v>7</v>
      </c>
      <c r="C206" s="6">
        <v>978.9402</v>
      </c>
      <c r="D206" s="7">
        <v>100</v>
      </c>
      <c r="E206" s="6">
        <v>585.10799999999995</v>
      </c>
      <c r="F206" s="45">
        <v>100</v>
      </c>
      <c r="G206" s="51">
        <v>-40.230465558570401</v>
      </c>
    </row>
    <row r="207" spans="1:7" x14ac:dyDescent="0.3">
      <c r="A207" s="123"/>
      <c r="B207" s="5" t="s">
        <v>8</v>
      </c>
      <c r="C207" s="6">
        <v>0</v>
      </c>
      <c r="D207" s="7">
        <v>0</v>
      </c>
      <c r="E207" s="6">
        <v>0</v>
      </c>
      <c r="F207" s="45">
        <v>0</v>
      </c>
      <c r="G207" s="51" t="s">
        <v>62</v>
      </c>
    </row>
    <row r="208" spans="1:7" x14ac:dyDescent="0.3">
      <c r="A208" s="124"/>
      <c r="B208" s="8" t="s">
        <v>9</v>
      </c>
      <c r="C208" s="9">
        <v>978.9402</v>
      </c>
      <c r="D208" s="10" t="s">
        <v>10</v>
      </c>
      <c r="E208" s="9">
        <v>585.10799999999995</v>
      </c>
      <c r="F208" s="53" t="s">
        <v>10</v>
      </c>
      <c r="G208" s="54">
        <v>-40.230465558570401</v>
      </c>
    </row>
    <row r="209" spans="1:7" ht="15" customHeight="1" x14ac:dyDescent="0.3">
      <c r="A209" s="122" t="s">
        <v>58</v>
      </c>
      <c r="B209" s="5" t="s">
        <v>6</v>
      </c>
      <c r="C209" s="6">
        <v>0</v>
      </c>
      <c r="D209" s="7">
        <v>0</v>
      </c>
      <c r="E209" s="6">
        <v>0</v>
      </c>
      <c r="F209" s="45">
        <v>0</v>
      </c>
      <c r="G209" s="51" t="s">
        <v>62</v>
      </c>
    </row>
    <row r="210" spans="1:7" x14ac:dyDescent="0.3">
      <c r="A210" s="123"/>
      <c r="B210" s="5" t="s">
        <v>7</v>
      </c>
      <c r="C210" s="6">
        <v>0</v>
      </c>
      <c r="D210" s="7">
        <v>0</v>
      </c>
      <c r="E210" s="6">
        <v>0</v>
      </c>
      <c r="F210" s="45">
        <v>0</v>
      </c>
      <c r="G210" s="51" t="s">
        <v>62</v>
      </c>
    </row>
    <row r="211" spans="1:7" x14ac:dyDescent="0.3">
      <c r="A211" s="123"/>
      <c r="B211" s="5" t="s">
        <v>8</v>
      </c>
      <c r="C211" s="6">
        <v>530.10699999999997</v>
      </c>
      <c r="D211" s="7">
        <v>100</v>
      </c>
      <c r="E211" s="6">
        <v>532.38499999999999</v>
      </c>
      <c r="F211" s="45">
        <v>100</v>
      </c>
      <c r="G211" s="51">
        <v>0.42972456504064699</v>
      </c>
    </row>
    <row r="212" spans="1:7" x14ac:dyDescent="0.3">
      <c r="A212" s="124"/>
      <c r="B212" s="8" t="s">
        <v>9</v>
      </c>
      <c r="C212" s="9">
        <v>530.10699999999997</v>
      </c>
      <c r="D212" s="10" t="s">
        <v>10</v>
      </c>
      <c r="E212" s="9">
        <v>532.38499999999999</v>
      </c>
      <c r="F212" s="53" t="s">
        <v>10</v>
      </c>
      <c r="G212" s="54">
        <v>0.42972456504064699</v>
      </c>
    </row>
    <row r="213" spans="1:7" ht="15" customHeight="1" x14ac:dyDescent="0.3">
      <c r="A213" s="122" t="s">
        <v>59</v>
      </c>
      <c r="B213" s="5" t="s">
        <v>6</v>
      </c>
      <c r="C213" s="6">
        <v>7.02</v>
      </c>
      <c r="D213" s="7">
        <v>2.00781388537728</v>
      </c>
      <c r="E213" s="6">
        <v>3.98</v>
      </c>
      <c r="F213" s="45">
        <v>1.17374007260674</v>
      </c>
      <c r="G213" s="51">
        <v>-43.304843304843303</v>
      </c>
    </row>
    <row r="214" spans="1:7" x14ac:dyDescent="0.3">
      <c r="A214" s="123"/>
      <c r="B214" s="5" t="s">
        <v>7</v>
      </c>
      <c r="C214" s="6">
        <v>181.58</v>
      </c>
      <c r="D214" s="7">
        <v>51.934308448263003</v>
      </c>
      <c r="E214" s="6">
        <v>148.44</v>
      </c>
      <c r="F214" s="45">
        <v>43.776375974307498</v>
      </c>
      <c r="G214" s="51">
        <v>-18.250908690384399</v>
      </c>
    </row>
    <row r="215" spans="1:7" x14ac:dyDescent="0.3">
      <c r="A215" s="123"/>
      <c r="B215" s="5" t="s">
        <v>8</v>
      </c>
      <c r="C215" s="6">
        <v>161.03399999999999</v>
      </c>
      <c r="D215" s="7">
        <v>46.057877666359701</v>
      </c>
      <c r="E215" s="6">
        <v>186.667</v>
      </c>
      <c r="F215" s="45">
        <v>55.049883953085804</v>
      </c>
      <c r="G215" s="51">
        <v>15.9177564986276</v>
      </c>
    </row>
    <row r="216" spans="1:7" x14ac:dyDescent="0.3">
      <c r="A216" s="124"/>
      <c r="B216" s="8" t="s">
        <v>9</v>
      </c>
      <c r="C216" s="9">
        <v>349.63400000000001</v>
      </c>
      <c r="D216" s="10" t="s">
        <v>10</v>
      </c>
      <c r="E216" s="9">
        <v>339.08699999999999</v>
      </c>
      <c r="F216" s="53" t="s">
        <v>10</v>
      </c>
      <c r="G216" s="54">
        <v>-3.0165830554236601</v>
      </c>
    </row>
    <row r="217" spans="1:7" ht="15" customHeight="1" x14ac:dyDescent="0.3">
      <c r="A217" s="122" t="s">
        <v>60</v>
      </c>
      <c r="B217" s="5" t="s">
        <v>6</v>
      </c>
      <c r="C217" s="6">
        <v>0</v>
      </c>
      <c r="D217" s="7">
        <v>0</v>
      </c>
      <c r="E217" s="6">
        <v>0</v>
      </c>
      <c r="F217" s="45">
        <v>0</v>
      </c>
      <c r="G217" s="51" t="s">
        <v>62</v>
      </c>
    </row>
    <row r="218" spans="1:7" x14ac:dyDescent="0.3">
      <c r="A218" s="123"/>
      <c r="B218" s="5" t="s">
        <v>7</v>
      </c>
      <c r="C218" s="6">
        <v>0</v>
      </c>
      <c r="D218" s="7">
        <v>0</v>
      </c>
      <c r="E218" s="6">
        <v>0</v>
      </c>
      <c r="F218" s="45">
        <v>0</v>
      </c>
      <c r="G218" s="51" t="s">
        <v>62</v>
      </c>
    </row>
    <row r="219" spans="1:7" x14ac:dyDescent="0.3">
      <c r="A219" s="123"/>
      <c r="B219" s="5" t="s">
        <v>8</v>
      </c>
      <c r="C219" s="6">
        <v>362.95299999999997</v>
      </c>
      <c r="D219" s="7">
        <v>100</v>
      </c>
      <c r="E219" s="6">
        <v>324.572</v>
      </c>
      <c r="F219" s="45">
        <v>100</v>
      </c>
      <c r="G219" s="51">
        <v>-10.574647406138</v>
      </c>
    </row>
    <row r="220" spans="1:7" x14ac:dyDescent="0.3">
      <c r="A220" s="124"/>
      <c r="B220" s="8" t="s">
        <v>9</v>
      </c>
      <c r="C220" s="9">
        <v>362.95299999999997</v>
      </c>
      <c r="D220" s="10" t="s">
        <v>10</v>
      </c>
      <c r="E220" s="9">
        <v>324.572</v>
      </c>
      <c r="F220" s="53" t="s">
        <v>10</v>
      </c>
      <c r="G220" s="54">
        <v>-10.574647406138</v>
      </c>
    </row>
    <row r="221" spans="1:7" ht="14.4" customHeight="1" x14ac:dyDescent="0.3">
      <c r="A221" s="122" t="s">
        <v>307</v>
      </c>
      <c r="B221" s="5" t="s">
        <v>6</v>
      </c>
      <c r="C221" s="6">
        <v>0</v>
      </c>
      <c r="D221" s="74">
        <v>0</v>
      </c>
      <c r="E221" s="6">
        <v>0</v>
      </c>
      <c r="F221" s="45">
        <v>0</v>
      </c>
      <c r="G221" s="51" t="s">
        <v>62</v>
      </c>
    </row>
    <row r="222" spans="1:7" x14ac:dyDescent="0.3">
      <c r="A222" s="123"/>
      <c r="B222" s="5" t="s">
        <v>7</v>
      </c>
      <c r="C222" s="6">
        <v>3054.183</v>
      </c>
      <c r="D222" s="74">
        <v>100</v>
      </c>
      <c r="E222" s="6">
        <v>109.416</v>
      </c>
      <c r="F222" s="45">
        <v>100</v>
      </c>
      <c r="G222" s="51">
        <v>-96.417503469831402</v>
      </c>
    </row>
    <row r="223" spans="1:7" x14ac:dyDescent="0.3">
      <c r="A223" s="123"/>
      <c r="B223" s="5" t="s">
        <v>8</v>
      </c>
      <c r="C223" s="6">
        <v>0</v>
      </c>
      <c r="D223" s="74">
        <v>0</v>
      </c>
      <c r="E223" s="6">
        <v>0</v>
      </c>
      <c r="F223" s="45">
        <v>0</v>
      </c>
      <c r="G223" s="51" t="s">
        <v>62</v>
      </c>
    </row>
    <row r="224" spans="1:7" x14ac:dyDescent="0.3">
      <c r="A224" s="124"/>
      <c r="B224" s="8" t="s">
        <v>9</v>
      </c>
      <c r="C224" s="9">
        <v>3054.183</v>
      </c>
      <c r="D224" s="10" t="s">
        <v>10</v>
      </c>
      <c r="E224" s="9">
        <v>109.416</v>
      </c>
      <c r="F224" s="53" t="s">
        <v>10</v>
      </c>
      <c r="G224" s="54">
        <v>-96.417503469831402</v>
      </c>
    </row>
    <row r="225" spans="1:7" ht="15" customHeight="1" x14ac:dyDescent="0.3">
      <c r="A225" s="122" t="s">
        <v>61</v>
      </c>
      <c r="B225" s="5" t="s">
        <v>6</v>
      </c>
      <c r="C225" s="6">
        <v>4.8600000000000003</v>
      </c>
      <c r="D225" s="7">
        <v>2.0363270693231099</v>
      </c>
      <c r="E225" s="6">
        <v>0</v>
      </c>
      <c r="F225" s="45">
        <v>0</v>
      </c>
      <c r="G225" s="51">
        <v>-100</v>
      </c>
    </row>
    <row r="226" spans="1:7" x14ac:dyDescent="0.3">
      <c r="A226" s="123"/>
      <c r="B226" s="5" t="s">
        <v>7</v>
      </c>
      <c r="C226" s="6">
        <v>40.68</v>
      </c>
      <c r="D226" s="7">
        <v>17.044811765445299</v>
      </c>
      <c r="E226" s="6">
        <v>0</v>
      </c>
      <c r="F226" s="45">
        <v>0</v>
      </c>
      <c r="G226" s="51">
        <v>-100</v>
      </c>
    </row>
    <row r="227" spans="1:7" x14ac:dyDescent="0.3">
      <c r="A227" s="123"/>
      <c r="B227" s="5" t="s">
        <v>8</v>
      </c>
      <c r="C227" s="6">
        <v>193.125</v>
      </c>
      <c r="D227" s="7">
        <v>80.918861165231604</v>
      </c>
      <c r="E227" s="6">
        <v>24.303000000000001</v>
      </c>
      <c r="F227" s="45">
        <v>100</v>
      </c>
      <c r="G227" s="51">
        <v>-87.415922330097104</v>
      </c>
    </row>
    <row r="228" spans="1:7" x14ac:dyDescent="0.3">
      <c r="A228" s="124"/>
      <c r="B228" s="8" t="s">
        <v>9</v>
      </c>
      <c r="C228" s="9">
        <v>238.66499999999999</v>
      </c>
      <c r="D228" s="10" t="s">
        <v>10</v>
      </c>
      <c r="E228" s="9">
        <v>24.303000000000001</v>
      </c>
      <c r="F228" s="53" t="s">
        <v>10</v>
      </c>
      <c r="G228" s="54">
        <v>-89.817107661366407</v>
      </c>
    </row>
    <row r="229" spans="1:7" ht="15" customHeight="1" x14ac:dyDescent="0.3">
      <c r="A229" s="122" t="s">
        <v>312</v>
      </c>
      <c r="B229" s="5" t="s">
        <v>6</v>
      </c>
      <c r="C229" s="6">
        <v>0</v>
      </c>
      <c r="D229" s="7">
        <v>0</v>
      </c>
      <c r="E229" s="6">
        <v>0</v>
      </c>
      <c r="F229" s="45" t="s">
        <v>62</v>
      </c>
      <c r="G229" s="51" t="s">
        <v>62</v>
      </c>
    </row>
    <row r="230" spans="1:7" x14ac:dyDescent="0.3">
      <c r="A230" s="123"/>
      <c r="B230" s="5" t="s">
        <v>7</v>
      </c>
      <c r="C230" s="6">
        <v>43399.881999999998</v>
      </c>
      <c r="D230" s="7">
        <v>100</v>
      </c>
      <c r="E230" s="6">
        <v>0</v>
      </c>
      <c r="F230" s="45" t="s">
        <v>62</v>
      </c>
      <c r="G230" s="51">
        <v>-100</v>
      </c>
    </row>
    <row r="231" spans="1:7" x14ac:dyDescent="0.3">
      <c r="A231" s="123"/>
      <c r="B231" s="5" t="s">
        <v>8</v>
      </c>
      <c r="C231" s="6">
        <v>0</v>
      </c>
      <c r="D231" s="7">
        <v>0</v>
      </c>
      <c r="E231" s="6">
        <v>0</v>
      </c>
      <c r="F231" s="45" t="s">
        <v>62</v>
      </c>
      <c r="G231" s="51" t="s">
        <v>62</v>
      </c>
    </row>
    <row r="232" spans="1:7" x14ac:dyDescent="0.3">
      <c r="A232" s="124"/>
      <c r="B232" s="8" t="s">
        <v>9</v>
      </c>
      <c r="C232" s="9">
        <v>43399.881999999998</v>
      </c>
      <c r="D232" s="10" t="s">
        <v>10</v>
      </c>
      <c r="E232" s="9">
        <v>0</v>
      </c>
      <c r="F232" s="53" t="s">
        <v>10</v>
      </c>
      <c r="G232" s="54">
        <v>-100</v>
      </c>
    </row>
    <row r="233" spans="1:7" ht="15" customHeight="1" x14ac:dyDescent="0.3">
      <c r="A233" s="122" t="s">
        <v>306</v>
      </c>
      <c r="B233" s="5" t="s">
        <v>6</v>
      </c>
      <c r="C233" s="6">
        <v>0</v>
      </c>
      <c r="D233" s="7">
        <v>0</v>
      </c>
      <c r="E233" s="6">
        <v>0</v>
      </c>
      <c r="F233" s="45" t="s">
        <v>62</v>
      </c>
      <c r="G233" s="51" t="s">
        <v>62</v>
      </c>
    </row>
    <row r="234" spans="1:7" x14ac:dyDescent="0.3">
      <c r="A234" s="123"/>
      <c r="B234" s="5" t="s">
        <v>7</v>
      </c>
      <c r="C234" s="6">
        <v>1957.998</v>
      </c>
      <c r="D234" s="7">
        <v>100</v>
      </c>
      <c r="E234" s="6">
        <v>0</v>
      </c>
      <c r="F234" s="45" t="s">
        <v>62</v>
      </c>
      <c r="G234" s="51">
        <v>-100</v>
      </c>
    </row>
    <row r="235" spans="1:7" x14ac:dyDescent="0.3">
      <c r="A235" s="123"/>
      <c r="B235" s="5" t="s">
        <v>8</v>
      </c>
      <c r="C235" s="6">
        <v>0</v>
      </c>
      <c r="D235" s="7">
        <v>0</v>
      </c>
      <c r="E235" s="6">
        <v>0</v>
      </c>
      <c r="F235" s="45" t="s">
        <v>62</v>
      </c>
      <c r="G235" s="51" t="s">
        <v>62</v>
      </c>
    </row>
    <row r="236" spans="1:7" x14ac:dyDescent="0.3">
      <c r="A236" s="124"/>
      <c r="B236" s="8" t="s">
        <v>9</v>
      </c>
      <c r="C236" s="9">
        <v>1957.998</v>
      </c>
      <c r="D236" s="10" t="s">
        <v>10</v>
      </c>
      <c r="E236" s="9">
        <v>0</v>
      </c>
      <c r="F236" s="53" t="s">
        <v>10</v>
      </c>
      <c r="G236" s="54">
        <v>-100</v>
      </c>
    </row>
    <row r="237" spans="1:7" ht="14.4" customHeight="1" x14ac:dyDescent="0.3">
      <c r="A237" s="122" t="s">
        <v>52</v>
      </c>
      <c r="B237" s="5" t="s">
        <v>6</v>
      </c>
      <c r="C237" s="6">
        <v>13.135999999999999</v>
      </c>
      <c r="D237" s="7">
        <v>2.2337742724844101</v>
      </c>
      <c r="E237" s="6">
        <v>0</v>
      </c>
      <c r="F237" s="45" t="s">
        <v>62</v>
      </c>
      <c r="G237" s="51">
        <v>-100</v>
      </c>
    </row>
    <row r="238" spans="1:7" x14ac:dyDescent="0.3">
      <c r="A238" s="123"/>
      <c r="B238" s="5" t="s">
        <v>7</v>
      </c>
      <c r="C238" s="6">
        <v>574.92700000000002</v>
      </c>
      <c r="D238" s="7">
        <v>97.766225727515604</v>
      </c>
      <c r="E238" s="6">
        <v>0</v>
      </c>
      <c r="F238" s="45" t="s">
        <v>62</v>
      </c>
      <c r="G238" s="51">
        <v>-100</v>
      </c>
    </row>
    <row r="239" spans="1:7" x14ac:dyDescent="0.3">
      <c r="A239" s="123"/>
      <c r="B239" s="5" t="s">
        <v>8</v>
      </c>
      <c r="C239" s="6">
        <v>0</v>
      </c>
      <c r="D239" s="7">
        <v>0</v>
      </c>
      <c r="E239" s="6">
        <v>0</v>
      </c>
      <c r="F239" s="45" t="s">
        <v>62</v>
      </c>
      <c r="G239" s="51" t="s">
        <v>62</v>
      </c>
    </row>
    <row r="240" spans="1:7" x14ac:dyDescent="0.3">
      <c r="A240" s="124"/>
      <c r="B240" s="8" t="s">
        <v>9</v>
      </c>
      <c r="C240" s="9">
        <v>588.06299999999999</v>
      </c>
      <c r="D240" s="10" t="s">
        <v>10</v>
      </c>
      <c r="E240" s="9">
        <v>0</v>
      </c>
      <c r="F240" s="53" t="s">
        <v>10</v>
      </c>
      <c r="G240" s="54">
        <v>-100</v>
      </c>
    </row>
    <row r="241" spans="1:7" ht="15" customHeight="1" x14ac:dyDescent="0.3">
      <c r="A241" s="122" t="s">
        <v>313</v>
      </c>
      <c r="B241" s="5" t="s">
        <v>6</v>
      </c>
      <c r="C241" s="6">
        <v>0</v>
      </c>
      <c r="D241" s="7">
        <v>0</v>
      </c>
      <c r="E241" s="6">
        <v>0</v>
      </c>
      <c r="F241" s="45" t="s">
        <v>62</v>
      </c>
      <c r="G241" s="51" t="s">
        <v>62</v>
      </c>
    </row>
    <row r="242" spans="1:7" x14ac:dyDescent="0.3">
      <c r="A242" s="123"/>
      <c r="B242" s="5" t="s">
        <v>7</v>
      </c>
      <c r="C242" s="6">
        <v>235.70099999999999</v>
      </c>
      <c r="D242" s="7">
        <v>100</v>
      </c>
      <c r="E242" s="6">
        <v>0</v>
      </c>
      <c r="F242" s="45" t="s">
        <v>62</v>
      </c>
      <c r="G242" s="51">
        <v>-100</v>
      </c>
    </row>
    <row r="243" spans="1:7" x14ac:dyDescent="0.3">
      <c r="A243" s="123"/>
      <c r="B243" s="5" t="s">
        <v>8</v>
      </c>
      <c r="C243" s="6">
        <v>0</v>
      </c>
      <c r="D243" s="7">
        <v>0</v>
      </c>
      <c r="E243" s="6">
        <v>0</v>
      </c>
      <c r="F243" s="45" t="s">
        <v>62</v>
      </c>
      <c r="G243" s="51" t="s">
        <v>62</v>
      </c>
    </row>
    <row r="244" spans="1:7" x14ac:dyDescent="0.3">
      <c r="A244" s="124"/>
      <c r="B244" s="8" t="s">
        <v>9</v>
      </c>
      <c r="C244" s="9">
        <v>235.70099999999999</v>
      </c>
      <c r="D244" s="10" t="s">
        <v>10</v>
      </c>
      <c r="E244" s="9">
        <v>0</v>
      </c>
      <c r="F244" s="53" t="s">
        <v>10</v>
      </c>
      <c r="G244" s="54">
        <v>-100</v>
      </c>
    </row>
    <row r="245" spans="1:7" ht="15" customHeight="1" x14ac:dyDescent="0.3">
      <c r="A245" s="122" t="s">
        <v>314</v>
      </c>
      <c r="B245" s="5" t="s">
        <v>6</v>
      </c>
      <c r="C245" s="6">
        <v>0</v>
      </c>
      <c r="D245" s="7">
        <v>0</v>
      </c>
      <c r="E245" s="6">
        <v>0</v>
      </c>
      <c r="F245" s="45" t="s">
        <v>62</v>
      </c>
      <c r="G245" s="51" t="s">
        <v>62</v>
      </c>
    </row>
    <row r="246" spans="1:7" x14ac:dyDescent="0.3">
      <c r="A246" s="123"/>
      <c r="B246" s="5" t="s">
        <v>7</v>
      </c>
      <c r="C246" s="6">
        <v>40.07</v>
      </c>
      <c r="D246" s="7">
        <v>100</v>
      </c>
      <c r="E246" s="6">
        <v>0</v>
      </c>
      <c r="F246" s="45" t="s">
        <v>62</v>
      </c>
      <c r="G246" s="51">
        <v>-100</v>
      </c>
    </row>
    <row r="247" spans="1:7" x14ac:dyDescent="0.3">
      <c r="A247" s="123"/>
      <c r="B247" s="5" t="s">
        <v>8</v>
      </c>
      <c r="C247" s="6">
        <v>0</v>
      </c>
      <c r="D247" s="7">
        <v>0</v>
      </c>
      <c r="E247" s="6">
        <v>0</v>
      </c>
      <c r="F247" s="45" t="s">
        <v>62</v>
      </c>
      <c r="G247" s="51" t="s">
        <v>62</v>
      </c>
    </row>
    <row r="248" spans="1:7" ht="15" customHeight="1" x14ac:dyDescent="0.3">
      <c r="A248" s="124"/>
      <c r="B248" s="8" t="s">
        <v>9</v>
      </c>
      <c r="C248" s="9">
        <v>40.07</v>
      </c>
      <c r="D248" s="10" t="s">
        <v>10</v>
      </c>
      <c r="E248" s="9">
        <v>0</v>
      </c>
      <c r="F248" s="53" t="s">
        <v>10</v>
      </c>
      <c r="G248" s="54">
        <v>-100</v>
      </c>
    </row>
    <row r="249" spans="1:7" s="94" customFormat="1" ht="15" customHeight="1" x14ac:dyDescent="0.3">
      <c r="A249" s="122" t="s">
        <v>309</v>
      </c>
      <c r="B249" s="5" t="s">
        <v>6</v>
      </c>
      <c r="C249" s="6">
        <v>0</v>
      </c>
      <c r="D249" s="96">
        <v>0</v>
      </c>
      <c r="E249" s="6">
        <v>0</v>
      </c>
      <c r="F249" s="53" t="s">
        <v>62</v>
      </c>
      <c r="G249" s="54" t="s">
        <v>62</v>
      </c>
    </row>
    <row r="250" spans="1:7" s="94" customFormat="1" ht="15" customHeight="1" x14ac:dyDescent="0.3">
      <c r="A250" s="123"/>
      <c r="B250" s="5" t="s">
        <v>7</v>
      </c>
      <c r="C250" s="6">
        <v>90817.394</v>
      </c>
      <c r="D250" s="96">
        <v>100</v>
      </c>
      <c r="E250" s="6">
        <v>0</v>
      </c>
      <c r="F250" s="53" t="s">
        <v>62</v>
      </c>
      <c r="G250" s="97">
        <v>-100</v>
      </c>
    </row>
    <row r="251" spans="1:7" s="94" customFormat="1" ht="15" customHeight="1" x14ac:dyDescent="0.3">
      <c r="A251" s="123"/>
      <c r="B251" s="5" t="s">
        <v>8</v>
      </c>
      <c r="C251" s="6">
        <v>0</v>
      </c>
      <c r="D251" s="96">
        <v>0</v>
      </c>
      <c r="E251" s="6">
        <v>0</v>
      </c>
      <c r="F251" s="53" t="s">
        <v>62</v>
      </c>
      <c r="G251" s="54" t="s">
        <v>62</v>
      </c>
    </row>
    <row r="252" spans="1:7" s="94" customFormat="1" ht="15" customHeight="1" x14ac:dyDescent="0.3">
      <c r="A252" s="124"/>
      <c r="B252" s="8" t="s">
        <v>9</v>
      </c>
      <c r="C252" s="9">
        <v>90817.394</v>
      </c>
      <c r="D252" s="10" t="s">
        <v>10</v>
      </c>
      <c r="E252" s="9">
        <v>0</v>
      </c>
      <c r="F252" s="53" t="s">
        <v>10</v>
      </c>
      <c r="G252" s="54">
        <v>-100</v>
      </c>
    </row>
    <row r="253" spans="1:7" s="94" customFormat="1" ht="14.4" customHeight="1" x14ac:dyDescent="0.3">
      <c r="A253" s="122" t="s">
        <v>315</v>
      </c>
      <c r="B253" s="5" t="s">
        <v>6</v>
      </c>
      <c r="C253" s="6">
        <v>0</v>
      </c>
      <c r="D253" s="96">
        <v>0</v>
      </c>
      <c r="E253" s="6">
        <v>0</v>
      </c>
      <c r="F253" s="53" t="s">
        <v>62</v>
      </c>
      <c r="G253" s="54" t="s">
        <v>62</v>
      </c>
    </row>
    <row r="254" spans="1:7" s="94" customFormat="1" x14ac:dyDescent="0.3">
      <c r="A254" s="123"/>
      <c r="B254" s="5" t="s">
        <v>7</v>
      </c>
      <c r="C254" s="6">
        <v>1410.4</v>
      </c>
      <c r="D254" s="96">
        <v>100</v>
      </c>
      <c r="E254" s="6">
        <v>0</v>
      </c>
      <c r="F254" s="53" t="s">
        <v>62</v>
      </c>
      <c r="G254" s="97">
        <v>-100</v>
      </c>
    </row>
    <row r="255" spans="1:7" s="94" customFormat="1" x14ac:dyDescent="0.3">
      <c r="A255" s="123"/>
      <c r="B255" s="5" t="s">
        <v>8</v>
      </c>
      <c r="C255" s="6">
        <v>0</v>
      </c>
      <c r="D255" s="96">
        <v>0</v>
      </c>
      <c r="E255" s="6">
        <v>0</v>
      </c>
      <c r="F255" s="53" t="s">
        <v>62</v>
      </c>
      <c r="G255" s="54" t="s">
        <v>62</v>
      </c>
    </row>
    <row r="256" spans="1:7" s="94" customFormat="1" x14ac:dyDescent="0.3">
      <c r="A256" s="124"/>
      <c r="B256" s="8" t="s">
        <v>9</v>
      </c>
      <c r="C256" s="9">
        <v>1410.4</v>
      </c>
      <c r="D256" s="10" t="s">
        <v>10</v>
      </c>
      <c r="E256" s="9">
        <v>0</v>
      </c>
      <c r="F256" s="53" t="s">
        <v>10</v>
      </c>
      <c r="G256" s="54">
        <v>-100</v>
      </c>
    </row>
    <row r="257" spans="1:7" x14ac:dyDescent="0.3">
      <c r="A257" s="42" t="s">
        <v>86</v>
      </c>
      <c r="B257" s="49" t="s">
        <v>0</v>
      </c>
      <c r="C257" s="48">
        <v>2268692.33091</v>
      </c>
      <c r="D257" s="49" t="s">
        <v>10</v>
      </c>
      <c r="E257" s="48">
        <v>2206593.279294</v>
      </c>
      <c r="F257" s="72" t="s">
        <v>10</v>
      </c>
      <c r="G257" s="73">
        <v>-2.7372178576144002</v>
      </c>
    </row>
    <row r="258" spans="1:7" ht="0" hidden="1" customHeight="1" x14ac:dyDescent="0.3"/>
  </sheetData>
  <mergeCells count="67">
    <mergeCell ref="A253:A256"/>
    <mergeCell ref="A245:A248"/>
    <mergeCell ref="A241:A244"/>
    <mergeCell ref="A237:A240"/>
    <mergeCell ref="A233:A236"/>
    <mergeCell ref="A249:A252"/>
    <mergeCell ref="A229:A232"/>
    <mergeCell ref="A225:A228"/>
    <mergeCell ref="A221:A224"/>
    <mergeCell ref="A217:A220"/>
    <mergeCell ref="A213:A216"/>
    <mergeCell ref="A209:A212"/>
    <mergeCell ref="A205:A208"/>
    <mergeCell ref="A201:A204"/>
    <mergeCell ref="A197:A200"/>
    <mergeCell ref="A193:A196"/>
    <mergeCell ref="A189:A192"/>
    <mergeCell ref="A185:A188"/>
    <mergeCell ref="A181:A184"/>
    <mergeCell ref="A177:A180"/>
    <mergeCell ref="A173:A176"/>
    <mergeCell ref="A169:A172"/>
    <mergeCell ref="A165:A168"/>
    <mergeCell ref="A161:A164"/>
    <mergeCell ref="A157:A160"/>
    <mergeCell ref="A153:A156"/>
    <mergeCell ref="A149:A152"/>
    <mergeCell ref="A145:A148"/>
    <mergeCell ref="A141:A144"/>
    <mergeCell ref="A137:A140"/>
    <mergeCell ref="A133:A136"/>
    <mergeCell ref="A129:A132"/>
    <mergeCell ref="A125:A128"/>
    <mergeCell ref="A121:A124"/>
    <mergeCell ref="A117:A120"/>
    <mergeCell ref="A113:A116"/>
    <mergeCell ref="A109:A112"/>
    <mergeCell ref="A105:A108"/>
    <mergeCell ref="A101:A104"/>
    <mergeCell ref="A97:A100"/>
    <mergeCell ref="A93:A96"/>
    <mergeCell ref="A89:A92"/>
    <mergeCell ref="A85:A88"/>
    <mergeCell ref="A81:A84"/>
    <mergeCell ref="A77:A80"/>
    <mergeCell ref="A73:A76"/>
    <mergeCell ref="A69:A72"/>
    <mergeCell ref="A65:A68"/>
    <mergeCell ref="A61:A64"/>
    <mergeCell ref="A57:A60"/>
    <mergeCell ref="A53:A56"/>
    <mergeCell ref="A49:A52"/>
    <mergeCell ref="A45:A48"/>
    <mergeCell ref="A41:A44"/>
    <mergeCell ref="A37:A40"/>
    <mergeCell ref="A33:A36"/>
    <mergeCell ref="A29:A32"/>
    <mergeCell ref="A25:A28"/>
    <mergeCell ref="A21:A24"/>
    <mergeCell ref="A17:A20"/>
    <mergeCell ref="A13:A16"/>
    <mergeCell ref="A9:A12"/>
    <mergeCell ref="A5:A8"/>
    <mergeCell ref="A2:G2"/>
    <mergeCell ref="C3:D3"/>
    <mergeCell ref="E3:F3"/>
    <mergeCell ref="A3:A4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2:J1392"/>
  <sheetViews>
    <sheetView workbookViewId="0">
      <selection activeCell="B11" sqref="B11"/>
    </sheetView>
  </sheetViews>
  <sheetFormatPr defaultRowHeight="14.4" x14ac:dyDescent="0.3"/>
  <cols>
    <col min="1" max="1" width="18.6640625" customWidth="1"/>
    <col min="2" max="2" width="38" customWidth="1"/>
    <col min="3" max="3" width="11.44140625" customWidth="1"/>
    <col min="4" max="4" width="11.5546875" bestFit="1" customWidth="1"/>
    <col min="5" max="5" width="10" bestFit="1" customWidth="1"/>
    <col min="6" max="6" width="11.5546875" bestFit="1" customWidth="1"/>
    <col min="7" max="7" width="13.5546875" customWidth="1"/>
    <col min="8" max="8" width="10.88671875" customWidth="1"/>
    <col min="9" max="9" width="12.6640625" customWidth="1"/>
    <col min="10" max="10" width="10.44140625" customWidth="1"/>
  </cols>
  <sheetData>
    <row r="2" spans="1:10" ht="19.95" customHeight="1" x14ac:dyDescent="0.3">
      <c r="A2" s="140" t="s">
        <v>320</v>
      </c>
      <c r="B2" s="141"/>
      <c r="C2" s="141"/>
      <c r="D2" s="141"/>
      <c r="E2" s="141"/>
    </row>
    <row r="4" spans="1:10" x14ac:dyDescent="0.3">
      <c r="A4" s="142" t="s">
        <v>0</v>
      </c>
      <c r="B4" s="142" t="s">
        <v>0</v>
      </c>
      <c r="C4" s="143" t="s">
        <v>131</v>
      </c>
      <c r="D4" s="135"/>
      <c r="E4" s="143" t="s">
        <v>132</v>
      </c>
      <c r="F4" s="135"/>
      <c r="G4" s="143" t="s">
        <v>7</v>
      </c>
      <c r="H4" s="135"/>
      <c r="I4" s="143" t="s">
        <v>66</v>
      </c>
      <c r="J4" s="136"/>
    </row>
    <row r="5" spans="1:10" ht="16.5" customHeight="1" x14ac:dyDescent="0.3">
      <c r="A5" s="144" t="s">
        <v>161</v>
      </c>
      <c r="B5" s="144" t="s">
        <v>133</v>
      </c>
      <c r="C5" s="145" t="s">
        <v>110</v>
      </c>
      <c r="D5" s="145" t="s">
        <v>3</v>
      </c>
      <c r="E5" s="145" t="s">
        <v>110</v>
      </c>
      <c r="F5" s="145" t="s">
        <v>3</v>
      </c>
      <c r="G5" s="145" t="s">
        <v>110</v>
      </c>
      <c r="H5" s="145" t="s">
        <v>3</v>
      </c>
      <c r="I5" s="145" t="s">
        <v>110</v>
      </c>
      <c r="J5" s="145" t="s">
        <v>3</v>
      </c>
    </row>
    <row r="6" spans="1:10" x14ac:dyDescent="0.3">
      <c r="A6" s="146" t="s">
        <v>162</v>
      </c>
      <c r="B6" s="147" t="s">
        <v>11</v>
      </c>
      <c r="C6" s="148">
        <v>0</v>
      </c>
      <c r="D6" s="148">
        <v>0</v>
      </c>
      <c r="E6" s="148">
        <v>0</v>
      </c>
      <c r="F6" s="148">
        <v>0</v>
      </c>
      <c r="G6" s="148">
        <v>3112.0659999999998</v>
      </c>
      <c r="H6" s="148">
        <v>34.305114594510499</v>
      </c>
      <c r="I6" s="149">
        <v>3112.0659999999998</v>
      </c>
      <c r="J6" s="149">
        <v>27.364624481252601</v>
      </c>
    </row>
    <row r="7" spans="1:10" x14ac:dyDescent="0.3">
      <c r="A7" s="133"/>
      <c r="B7" s="147" t="s">
        <v>5</v>
      </c>
      <c r="C7" s="148">
        <v>818.98299999999995</v>
      </c>
      <c r="D7" s="148">
        <v>39.9039459438916</v>
      </c>
      <c r="E7" s="148">
        <v>7.415</v>
      </c>
      <c r="F7" s="148">
        <v>2.9841916321898299</v>
      </c>
      <c r="G7" s="148">
        <v>1497.874</v>
      </c>
      <c r="H7" s="148">
        <v>16.511455482672201</v>
      </c>
      <c r="I7" s="149">
        <v>2324.2719999999999</v>
      </c>
      <c r="J7" s="149">
        <v>20.437494086658202</v>
      </c>
    </row>
    <row r="8" spans="1:10" ht="27.6" x14ac:dyDescent="0.3">
      <c r="A8" s="133"/>
      <c r="B8" s="147" t="s">
        <v>12</v>
      </c>
      <c r="C8" s="148">
        <v>300.10000000000002</v>
      </c>
      <c r="D8" s="148">
        <v>14.6220058020275</v>
      </c>
      <c r="E8" s="148">
        <v>11.676</v>
      </c>
      <c r="F8" s="148">
        <v>4.6990453806403796</v>
      </c>
      <c r="G8" s="148">
        <v>748.24699999999996</v>
      </c>
      <c r="H8" s="148">
        <v>8.2481216915061193</v>
      </c>
      <c r="I8" s="149">
        <v>1060.0229999999999</v>
      </c>
      <c r="J8" s="149">
        <v>9.3208599485007309</v>
      </c>
    </row>
    <row r="9" spans="1:10" ht="27.6" x14ac:dyDescent="0.3">
      <c r="A9" s="133"/>
      <c r="B9" s="147" t="s">
        <v>15</v>
      </c>
      <c r="C9" s="148">
        <v>0</v>
      </c>
      <c r="D9" s="148">
        <v>0</v>
      </c>
      <c r="E9" s="148">
        <v>0</v>
      </c>
      <c r="F9" s="148">
        <v>0</v>
      </c>
      <c r="G9" s="148">
        <v>931.13400000000001</v>
      </c>
      <c r="H9" s="148">
        <v>10.2641327570961</v>
      </c>
      <c r="I9" s="149">
        <v>931.13400000000001</v>
      </c>
      <c r="J9" s="149">
        <v>8.1875295227436293</v>
      </c>
    </row>
    <row r="10" spans="1:10" x14ac:dyDescent="0.3">
      <c r="A10" s="133"/>
      <c r="B10" s="147" t="s">
        <v>14</v>
      </c>
      <c r="C10" s="148">
        <v>0</v>
      </c>
      <c r="D10" s="148">
        <v>0</v>
      </c>
      <c r="E10" s="148">
        <v>0</v>
      </c>
      <c r="F10" s="148">
        <v>0</v>
      </c>
      <c r="G10" s="148">
        <v>848.19399999999996</v>
      </c>
      <c r="H10" s="148">
        <v>9.3498635210102208</v>
      </c>
      <c r="I10" s="149">
        <v>848.19399999999996</v>
      </c>
      <c r="J10" s="149">
        <v>7.4582320224736902</v>
      </c>
    </row>
    <row r="11" spans="1:10" x14ac:dyDescent="0.3">
      <c r="A11" s="133"/>
      <c r="B11" s="147" t="s">
        <v>13</v>
      </c>
      <c r="C11" s="148">
        <v>450.80500000000001</v>
      </c>
      <c r="D11" s="148">
        <v>21.964922777684102</v>
      </c>
      <c r="E11" s="148">
        <v>75.575999999999993</v>
      </c>
      <c r="F11" s="148">
        <v>30.415814807063899</v>
      </c>
      <c r="G11" s="148">
        <v>106.71</v>
      </c>
      <c r="H11" s="148">
        <v>1.17629214109862</v>
      </c>
      <c r="I11" s="149">
        <v>633.09100000000001</v>
      </c>
      <c r="J11" s="149">
        <v>5.5668155744321304</v>
      </c>
    </row>
    <row r="12" spans="1:10" ht="27.6" x14ac:dyDescent="0.3">
      <c r="A12" s="133"/>
      <c r="B12" s="147" t="s">
        <v>21</v>
      </c>
      <c r="C12" s="148">
        <v>250.3</v>
      </c>
      <c r="D12" s="148">
        <v>12.195561653607101</v>
      </c>
      <c r="E12" s="148">
        <v>143.57</v>
      </c>
      <c r="F12" s="148">
        <v>57.780228271543301</v>
      </c>
      <c r="G12" s="148">
        <v>206.8</v>
      </c>
      <c r="H12" s="148">
        <v>2.2796102968718399</v>
      </c>
      <c r="I12" s="149">
        <v>600.66999999999996</v>
      </c>
      <c r="J12" s="149">
        <v>5.2817353446726498</v>
      </c>
    </row>
    <row r="13" spans="1:10" x14ac:dyDescent="0.3">
      <c r="A13" s="133"/>
      <c r="B13" s="147" t="s">
        <v>56</v>
      </c>
      <c r="C13" s="148">
        <v>0</v>
      </c>
      <c r="D13" s="148">
        <v>0</v>
      </c>
      <c r="E13" s="148">
        <v>0</v>
      </c>
      <c r="F13" s="148">
        <v>0</v>
      </c>
      <c r="G13" s="148">
        <v>449.37400000000002</v>
      </c>
      <c r="H13" s="148">
        <v>4.9535667192770196</v>
      </c>
      <c r="I13" s="149">
        <v>449.37400000000002</v>
      </c>
      <c r="J13" s="149">
        <v>3.9513785252749898</v>
      </c>
    </row>
    <row r="14" spans="1:10" ht="27.6" x14ac:dyDescent="0.3">
      <c r="A14" s="133"/>
      <c r="B14" s="147" t="s">
        <v>19</v>
      </c>
      <c r="C14" s="148">
        <v>0</v>
      </c>
      <c r="D14" s="148">
        <v>0</v>
      </c>
      <c r="E14" s="148">
        <v>0</v>
      </c>
      <c r="F14" s="148">
        <v>0</v>
      </c>
      <c r="G14" s="148">
        <v>329.24599999999998</v>
      </c>
      <c r="H14" s="148">
        <v>3.6293644671366798</v>
      </c>
      <c r="I14" s="149">
        <v>329.24599999999998</v>
      </c>
      <c r="J14" s="149">
        <v>2.8950842147803102</v>
      </c>
    </row>
    <row r="15" spans="1:10" ht="27.6" x14ac:dyDescent="0.3">
      <c r="A15" s="133"/>
      <c r="B15" s="147" t="s">
        <v>24</v>
      </c>
      <c r="C15" s="148">
        <v>60.298999999999999</v>
      </c>
      <c r="D15" s="148">
        <v>2.9379950944900202</v>
      </c>
      <c r="E15" s="148">
        <v>0.85</v>
      </c>
      <c r="F15" s="148">
        <v>0.34208535230766801</v>
      </c>
      <c r="G15" s="148">
        <v>98.125</v>
      </c>
      <c r="H15" s="148">
        <v>1.0816574486486901</v>
      </c>
      <c r="I15" s="149">
        <v>159.274</v>
      </c>
      <c r="J15" s="149">
        <v>1.4005079582589299</v>
      </c>
    </row>
    <row r="16" spans="1:10" ht="27.6" x14ac:dyDescent="0.3">
      <c r="A16" s="133"/>
      <c r="B16" s="147" t="s">
        <v>22</v>
      </c>
      <c r="C16" s="148">
        <v>0</v>
      </c>
      <c r="D16" s="148">
        <v>0</v>
      </c>
      <c r="E16" s="148">
        <v>0</v>
      </c>
      <c r="F16" s="148">
        <v>0</v>
      </c>
      <c r="G16" s="148">
        <v>142.827</v>
      </c>
      <c r="H16" s="148">
        <v>1.5744192450257</v>
      </c>
      <c r="I16" s="149">
        <v>142.827</v>
      </c>
      <c r="J16" s="149">
        <v>1.25588828154155</v>
      </c>
    </row>
    <row r="17" spans="1:10" ht="41.4" x14ac:dyDescent="0.3">
      <c r="A17" s="133"/>
      <c r="B17" s="147" t="s">
        <v>17</v>
      </c>
      <c r="C17" s="148">
        <v>0</v>
      </c>
      <c r="D17" s="148">
        <v>0</v>
      </c>
      <c r="E17" s="148">
        <v>0</v>
      </c>
      <c r="F17" s="148">
        <v>0</v>
      </c>
      <c r="G17" s="148">
        <v>139.14699999999999</v>
      </c>
      <c r="H17" s="148">
        <v>1.5338536459324299</v>
      </c>
      <c r="I17" s="149">
        <v>139.14699999999999</v>
      </c>
      <c r="J17" s="149">
        <v>1.2235297717634701</v>
      </c>
    </row>
    <row r="18" spans="1:10" x14ac:dyDescent="0.3">
      <c r="A18" s="133"/>
      <c r="B18" s="147" t="s">
        <v>23</v>
      </c>
      <c r="C18" s="148">
        <v>114.39700000000001</v>
      </c>
      <c r="D18" s="148">
        <v>5.5738540411014297</v>
      </c>
      <c r="E18" s="148">
        <v>0</v>
      </c>
      <c r="F18" s="148">
        <v>0</v>
      </c>
      <c r="G18" s="148">
        <v>0</v>
      </c>
      <c r="H18" s="148">
        <v>0</v>
      </c>
      <c r="I18" s="149">
        <v>114.39700000000001</v>
      </c>
      <c r="J18" s="149">
        <v>1.0059012073593101</v>
      </c>
    </row>
    <row r="19" spans="1:10" ht="27.6" x14ac:dyDescent="0.3">
      <c r="A19" s="133"/>
      <c r="B19" s="147" t="s">
        <v>20</v>
      </c>
      <c r="C19" s="148">
        <v>0</v>
      </c>
      <c r="D19" s="148">
        <v>0</v>
      </c>
      <c r="E19" s="148">
        <v>0</v>
      </c>
      <c r="F19" s="148">
        <v>0</v>
      </c>
      <c r="G19" s="148">
        <v>88.105999999999995</v>
      </c>
      <c r="H19" s="148">
        <v>0.97121540046513699</v>
      </c>
      <c r="I19" s="149">
        <v>88.105999999999995</v>
      </c>
      <c r="J19" s="149">
        <v>0.77472251698558003</v>
      </c>
    </row>
    <row r="20" spans="1:10" x14ac:dyDescent="0.3">
      <c r="A20" s="133"/>
      <c r="B20" s="147" t="s">
        <v>25</v>
      </c>
      <c r="C20" s="148">
        <v>0</v>
      </c>
      <c r="D20" s="148">
        <v>0</v>
      </c>
      <c r="E20" s="148">
        <v>0</v>
      </c>
      <c r="F20" s="148">
        <v>0</v>
      </c>
      <c r="G20" s="148">
        <v>87.412999999999997</v>
      </c>
      <c r="H20" s="148">
        <v>0.96357628085327995</v>
      </c>
      <c r="I20" s="149">
        <v>87.412999999999997</v>
      </c>
      <c r="J20" s="149">
        <v>0.76862891718226301</v>
      </c>
    </row>
    <row r="21" spans="1:10" ht="27.6" x14ac:dyDescent="0.3">
      <c r="A21" s="133"/>
      <c r="B21" s="147" t="s">
        <v>58</v>
      </c>
      <c r="C21" s="148">
        <v>57.502000000000002</v>
      </c>
      <c r="D21" s="148">
        <v>2.8017146871982201</v>
      </c>
      <c r="E21" s="148">
        <v>0</v>
      </c>
      <c r="F21" s="148">
        <v>0</v>
      </c>
      <c r="G21" s="148">
        <v>0</v>
      </c>
      <c r="H21" s="148">
        <v>0</v>
      </c>
      <c r="I21" s="149">
        <v>57.502000000000002</v>
      </c>
      <c r="J21" s="149">
        <v>0.50561930142901501</v>
      </c>
    </row>
    <row r="22" spans="1:10" ht="27.6" x14ac:dyDescent="0.3">
      <c r="A22" s="133"/>
      <c r="B22" s="147" t="s">
        <v>31</v>
      </c>
      <c r="C22" s="148">
        <v>0</v>
      </c>
      <c r="D22" s="148">
        <v>0</v>
      </c>
      <c r="E22" s="148">
        <v>9.3889999999999993</v>
      </c>
      <c r="F22" s="148">
        <v>3.7786345562549299</v>
      </c>
      <c r="G22" s="148">
        <v>44.454999999999998</v>
      </c>
      <c r="H22" s="148">
        <v>0.49003905100308398</v>
      </c>
      <c r="I22" s="149">
        <v>53.844000000000001</v>
      </c>
      <c r="J22" s="149">
        <v>0.47345423926374502</v>
      </c>
    </row>
    <row r="23" spans="1:10" x14ac:dyDescent="0.3">
      <c r="A23" s="133"/>
      <c r="B23" s="147" t="s">
        <v>27</v>
      </c>
      <c r="C23" s="148">
        <v>0</v>
      </c>
      <c r="D23" s="148">
        <v>0</v>
      </c>
      <c r="E23" s="148">
        <v>0</v>
      </c>
      <c r="F23" s="148">
        <v>0</v>
      </c>
      <c r="G23" s="148">
        <v>52.478000000000002</v>
      </c>
      <c r="H23" s="148">
        <v>0.57847867098278805</v>
      </c>
      <c r="I23" s="149">
        <v>52.478000000000002</v>
      </c>
      <c r="J23" s="149">
        <v>0.461442901123298</v>
      </c>
    </row>
    <row r="24" spans="1:10" ht="41.4" x14ac:dyDescent="0.3">
      <c r="A24" s="133"/>
      <c r="B24" s="147" t="s">
        <v>29</v>
      </c>
      <c r="C24" s="148">
        <v>0</v>
      </c>
      <c r="D24" s="148">
        <v>0</v>
      </c>
      <c r="E24" s="148">
        <v>0</v>
      </c>
      <c r="F24" s="148">
        <v>0</v>
      </c>
      <c r="G24" s="148">
        <v>45.402999999999999</v>
      </c>
      <c r="H24" s="148">
        <v>0.50048910207385</v>
      </c>
      <c r="I24" s="149">
        <v>45.402999999999999</v>
      </c>
      <c r="J24" s="149">
        <v>0.39923190746029003</v>
      </c>
    </row>
    <row r="25" spans="1:10" ht="18" customHeight="1" x14ac:dyDescent="0.3">
      <c r="A25" s="133"/>
      <c r="B25" s="147" t="s">
        <v>28</v>
      </c>
      <c r="C25" s="148">
        <v>0</v>
      </c>
      <c r="D25" s="148">
        <v>0</v>
      </c>
      <c r="E25" s="148">
        <v>0</v>
      </c>
      <c r="F25" s="148">
        <v>0</v>
      </c>
      <c r="G25" s="148">
        <v>41.460999999999999</v>
      </c>
      <c r="H25" s="148">
        <v>0.45703540869730902</v>
      </c>
      <c r="I25" s="149">
        <v>41.460999999999999</v>
      </c>
      <c r="J25" s="149">
        <v>0.36456961247518999</v>
      </c>
    </row>
    <row r="26" spans="1:10" ht="27.6" x14ac:dyDescent="0.3">
      <c r="A26" s="133"/>
      <c r="B26" s="147" t="s">
        <v>26</v>
      </c>
      <c r="C26" s="148">
        <v>0</v>
      </c>
      <c r="D26" s="148">
        <v>0</v>
      </c>
      <c r="E26" s="148">
        <v>0</v>
      </c>
      <c r="F26" s="148">
        <v>0</v>
      </c>
      <c r="G26" s="148">
        <v>35.792000000000002</v>
      </c>
      <c r="H26" s="148">
        <v>0.39454454422454999</v>
      </c>
      <c r="I26" s="149">
        <v>35.792000000000002</v>
      </c>
      <c r="J26" s="149">
        <v>0.31472167988500099</v>
      </c>
    </row>
    <row r="27" spans="1:10" x14ac:dyDescent="0.3">
      <c r="A27" s="133"/>
      <c r="B27" s="147" t="s">
        <v>16</v>
      </c>
      <c r="C27" s="148">
        <v>0</v>
      </c>
      <c r="D27" s="148">
        <v>0</v>
      </c>
      <c r="E27" s="148">
        <v>0</v>
      </c>
      <c r="F27" s="148">
        <v>0</v>
      </c>
      <c r="G27" s="148">
        <v>24.082999999999998</v>
      </c>
      <c r="H27" s="148">
        <v>0.265473185587836</v>
      </c>
      <c r="I27" s="149">
        <v>24.082999999999998</v>
      </c>
      <c r="J27" s="149">
        <v>0.21176358450688601</v>
      </c>
    </row>
    <row r="28" spans="1:10" ht="41.4" x14ac:dyDescent="0.3">
      <c r="A28" s="133"/>
      <c r="B28" s="147" t="s">
        <v>51</v>
      </c>
      <c r="C28" s="148">
        <v>0</v>
      </c>
      <c r="D28" s="148">
        <v>0</v>
      </c>
      <c r="E28" s="148">
        <v>0</v>
      </c>
      <c r="F28" s="148">
        <v>0</v>
      </c>
      <c r="G28" s="148">
        <v>11.901</v>
      </c>
      <c r="H28" s="148">
        <v>0.131187824676363</v>
      </c>
      <c r="I28" s="149">
        <v>11.901</v>
      </c>
      <c r="J28" s="149">
        <v>0.104646365453492</v>
      </c>
    </row>
    <row r="29" spans="1:10" ht="27.6" x14ac:dyDescent="0.3">
      <c r="A29" s="133"/>
      <c r="B29" s="147" t="s">
        <v>30</v>
      </c>
      <c r="C29" s="148">
        <v>0</v>
      </c>
      <c r="D29" s="148">
        <v>0</v>
      </c>
      <c r="E29" s="148">
        <v>0</v>
      </c>
      <c r="F29" s="148">
        <v>0</v>
      </c>
      <c r="G29" s="148">
        <v>11.446999999999999</v>
      </c>
      <c r="H29" s="148">
        <v>0.12618326435344299</v>
      </c>
      <c r="I29" s="149">
        <v>11.446999999999999</v>
      </c>
      <c r="J29" s="149">
        <v>0.100654310171089</v>
      </c>
    </row>
    <row r="30" spans="1:10" ht="27.75" customHeight="1" x14ac:dyDescent="0.3">
      <c r="A30" s="133"/>
      <c r="B30" s="147" t="s">
        <v>37</v>
      </c>
      <c r="C30" s="148">
        <v>0</v>
      </c>
      <c r="D30" s="148">
        <v>0</v>
      </c>
      <c r="E30" s="148">
        <v>0</v>
      </c>
      <c r="F30" s="148">
        <v>0</v>
      </c>
      <c r="G30" s="148">
        <v>11.263</v>
      </c>
      <c r="H30" s="148">
        <v>0.12415498439877901</v>
      </c>
      <c r="I30" s="149">
        <v>11.263</v>
      </c>
      <c r="J30" s="149">
        <v>9.9036384682184897E-2</v>
      </c>
    </row>
    <row r="31" spans="1:10" ht="52.5" customHeight="1" x14ac:dyDescent="0.3">
      <c r="A31" s="133"/>
      <c r="B31" s="147" t="s">
        <v>53</v>
      </c>
      <c r="C31" s="148">
        <v>0</v>
      </c>
      <c r="D31" s="148">
        <v>0</v>
      </c>
      <c r="E31" s="148">
        <v>0</v>
      </c>
      <c r="F31" s="148">
        <v>0</v>
      </c>
      <c r="G31" s="148">
        <v>4.88</v>
      </c>
      <c r="H31" s="148">
        <v>5.3793511841076301E-2</v>
      </c>
      <c r="I31" s="149">
        <v>4.88</v>
      </c>
      <c r="J31" s="149">
        <v>4.2910197749184302E-2</v>
      </c>
    </row>
    <row r="32" spans="1:10" ht="41.4" x14ac:dyDescent="0.3">
      <c r="A32" s="133"/>
      <c r="B32" s="147" t="s">
        <v>41</v>
      </c>
      <c r="C32" s="148">
        <v>0</v>
      </c>
      <c r="D32" s="148">
        <v>0</v>
      </c>
      <c r="E32" s="148">
        <v>0</v>
      </c>
      <c r="F32" s="148">
        <v>0</v>
      </c>
      <c r="G32" s="148">
        <v>3.3</v>
      </c>
      <c r="H32" s="148">
        <v>3.6376760056465597E-2</v>
      </c>
      <c r="I32" s="149">
        <v>3.3</v>
      </c>
      <c r="J32" s="149">
        <v>2.9017141920554899E-2</v>
      </c>
    </row>
    <row r="33" spans="1:10" x14ac:dyDescent="0.3">
      <c r="A33" s="134"/>
      <c r="B33" s="145" t="s">
        <v>86</v>
      </c>
      <c r="C33" s="148">
        <v>2052.386</v>
      </c>
      <c r="D33" s="148">
        <v>100</v>
      </c>
      <c r="E33" s="148">
        <v>248.476</v>
      </c>
      <c r="F33" s="148">
        <v>100</v>
      </c>
      <c r="G33" s="148">
        <v>9071.7260000000006</v>
      </c>
      <c r="H33" s="148">
        <v>100</v>
      </c>
      <c r="I33" s="149">
        <v>11372.588</v>
      </c>
      <c r="J33" s="149">
        <v>100</v>
      </c>
    </row>
    <row r="34" spans="1:10" x14ac:dyDescent="0.3">
      <c r="A34" s="146" t="s">
        <v>163</v>
      </c>
      <c r="B34" s="147" t="s">
        <v>5</v>
      </c>
      <c r="C34" s="148">
        <v>66.352000000000004</v>
      </c>
      <c r="D34" s="148">
        <v>26.6628090140483</v>
      </c>
      <c r="E34" s="148">
        <v>0</v>
      </c>
      <c r="F34" s="148">
        <v>0</v>
      </c>
      <c r="G34" s="148">
        <v>753.93200000000002</v>
      </c>
      <c r="H34" s="148">
        <v>24.352548171682201</v>
      </c>
      <c r="I34" s="149">
        <v>820.28399999999999</v>
      </c>
      <c r="J34" s="149">
        <v>24.497629032421798</v>
      </c>
    </row>
    <row r="35" spans="1:10" x14ac:dyDescent="0.3">
      <c r="A35" s="133"/>
      <c r="B35" s="147" t="s">
        <v>11</v>
      </c>
      <c r="C35" s="148">
        <v>0</v>
      </c>
      <c r="D35" s="148">
        <v>0</v>
      </c>
      <c r="E35" s="148">
        <v>0</v>
      </c>
      <c r="F35" s="148">
        <v>0</v>
      </c>
      <c r="G35" s="148">
        <v>447.62299999999999</v>
      </c>
      <c r="H35" s="148">
        <v>14.4585462220106</v>
      </c>
      <c r="I35" s="149">
        <v>447.62299999999999</v>
      </c>
      <c r="J35" s="149">
        <v>13.3681776072431</v>
      </c>
    </row>
    <row r="36" spans="1:10" ht="27.6" x14ac:dyDescent="0.3">
      <c r="A36" s="133"/>
      <c r="B36" s="147" t="s">
        <v>19</v>
      </c>
      <c r="C36" s="148">
        <v>0</v>
      </c>
      <c r="D36" s="148">
        <v>0</v>
      </c>
      <c r="E36" s="148">
        <v>0</v>
      </c>
      <c r="F36" s="148">
        <v>0</v>
      </c>
      <c r="G36" s="148">
        <v>365.447</v>
      </c>
      <c r="H36" s="148">
        <v>11.804202065566599</v>
      </c>
      <c r="I36" s="149">
        <v>365.447</v>
      </c>
      <c r="J36" s="149">
        <v>10.9140066574643</v>
      </c>
    </row>
    <row r="37" spans="1:10" ht="27.6" x14ac:dyDescent="0.3">
      <c r="A37" s="133"/>
      <c r="B37" s="147" t="s">
        <v>12</v>
      </c>
      <c r="C37" s="148">
        <v>49.05</v>
      </c>
      <c r="D37" s="148">
        <v>19.710193847044099</v>
      </c>
      <c r="E37" s="148">
        <v>0</v>
      </c>
      <c r="F37" s="148">
        <v>0</v>
      </c>
      <c r="G37" s="148">
        <v>261.536</v>
      </c>
      <c r="H37" s="148">
        <v>8.4478017097418299</v>
      </c>
      <c r="I37" s="149">
        <v>310.58600000000001</v>
      </c>
      <c r="J37" s="149">
        <v>9.2755931002723102</v>
      </c>
    </row>
    <row r="38" spans="1:10" ht="27.6" x14ac:dyDescent="0.3">
      <c r="A38" s="133"/>
      <c r="B38" s="147" t="s">
        <v>21</v>
      </c>
      <c r="C38" s="148">
        <v>70.8</v>
      </c>
      <c r="D38" s="148">
        <v>28.4501880605651</v>
      </c>
      <c r="E38" s="148">
        <v>2.86</v>
      </c>
      <c r="F38" s="148">
        <v>78.142076502732195</v>
      </c>
      <c r="G38" s="148">
        <v>230.68600000000001</v>
      </c>
      <c r="H38" s="148">
        <v>7.4513244265168304</v>
      </c>
      <c r="I38" s="149">
        <v>304.346</v>
      </c>
      <c r="J38" s="149">
        <v>9.0892366613288296</v>
      </c>
    </row>
    <row r="39" spans="1:10" ht="27.6" x14ac:dyDescent="0.3">
      <c r="A39" s="133"/>
      <c r="B39" s="147" t="s">
        <v>15</v>
      </c>
      <c r="C39" s="148">
        <v>0</v>
      </c>
      <c r="D39" s="148">
        <v>0</v>
      </c>
      <c r="E39" s="148">
        <v>0</v>
      </c>
      <c r="F39" s="148">
        <v>0</v>
      </c>
      <c r="G39" s="148">
        <v>277.55799999999999</v>
      </c>
      <c r="H39" s="148">
        <v>8.96532388257266</v>
      </c>
      <c r="I39" s="149">
        <v>277.55799999999999</v>
      </c>
      <c r="J39" s="149">
        <v>8.2892180256849404</v>
      </c>
    </row>
    <row r="40" spans="1:10" ht="27.6" x14ac:dyDescent="0.3">
      <c r="A40" s="133"/>
      <c r="B40" s="147" t="s">
        <v>38</v>
      </c>
      <c r="C40" s="148">
        <v>2.76</v>
      </c>
      <c r="D40" s="148">
        <v>1.1090751277847399</v>
      </c>
      <c r="E40" s="148">
        <v>0</v>
      </c>
      <c r="F40" s="148">
        <v>0</v>
      </c>
      <c r="G40" s="148">
        <v>145.327</v>
      </c>
      <c r="H40" s="148">
        <v>4.6941670709640402</v>
      </c>
      <c r="I40" s="149">
        <v>148.08699999999999</v>
      </c>
      <c r="J40" s="149">
        <v>4.42259070093316</v>
      </c>
    </row>
    <row r="41" spans="1:10" x14ac:dyDescent="0.3">
      <c r="A41" s="133"/>
      <c r="B41" s="147" t="s">
        <v>14</v>
      </c>
      <c r="C41" s="148">
        <v>0</v>
      </c>
      <c r="D41" s="148">
        <v>0</v>
      </c>
      <c r="E41" s="148">
        <v>0</v>
      </c>
      <c r="F41" s="148">
        <v>0</v>
      </c>
      <c r="G41" s="148">
        <v>109.79600000000001</v>
      </c>
      <c r="H41" s="148">
        <v>3.5464901066117598</v>
      </c>
      <c r="I41" s="149">
        <v>109.79600000000001</v>
      </c>
      <c r="J41" s="149">
        <v>3.2790371106150902</v>
      </c>
    </row>
    <row r="42" spans="1:10" x14ac:dyDescent="0.3">
      <c r="A42" s="133"/>
      <c r="B42" s="147" t="s">
        <v>25</v>
      </c>
      <c r="C42" s="148">
        <v>0</v>
      </c>
      <c r="D42" s="148">
        <v>0</v>
      </c>
      <c r="E42" s="148">
        <v>0</v>
      </c>
      <c r="F42" s="148">
        <v>0</v>
      </c>
      <c r="G42" s="148">
        <v>99.498999999999995</v>
      </c>
      <c r="H42" s="148">
        <v>3.2138895689985398</v>
      </c>
      <c r="I42" s="149">
        <v>99.498999999999995</v>
      </c>
      <c r="J42" s="149">
        <v>2.9715191215444201</v>
      </c>
    </row>
    <row r="43" spans="1:10" x14ac:dyDescent="0.3">
      <c r="A43" s="133"/>
      <c r="B43" s="147" t="s">
        <v>13</v>
      </c>
      <c r="C43" s="148">
        <v>53.774000000000001</v>
      </c>
      <c r="D43" s="148">
        <v>21.6084804063394</v>
      </c>
      <c r="E43" s="148">
        <v>0</v>
      </c>
      <c r="F43" s="148">
        <v>0</v>
      </c>
      <c r="G43" s="148">
        <v>43.731999999999999</v>
      </c>
      <c r="H43" s="148">
        <v>1.41257518800635</v>
      </c>
      <c r="I43" s="149">
        <v>97.506</v>
      </c>
      <c r="J43" s="149">
        <v>2.9119985473754499</v>
      </c>
    </row>
    <row r="44" spans="1:10" ht="41.4" x14ac:dyDescent="0.3">
      <c r="A44" s="133"/>
      <c r="B44" s="147" t="s">
        <v>51</v>
      </c>
      <c r="C44" s="148">
        <v>0</v>
      </c>
      <c r="D44" s="148">
        <v>0</v>
      </c>
      <c r="E44" s="148">
        <v>0</v>
      </c>
      <c r="F44" s="148">
        <v>0</v>
      </c>
      <c r="G44" s="148">
        <v>84.91</v>
      </c>
      <c r="H44" s="148">
        <v>2.7426543312361602</v>
      </c>
      <c r="I44" s="149">
        <v>84.91</v>
      </c>
      <c r="J44" s="149">
        <v>2.53582135107224</v>
      </c>
    </row>
    <row r="45" spans="1:10" x14ac:dyDescent="0.3">
      <c r="A45" s="133"/>
      <c r="B45" s="147" t="s">
        <v>56</v>
      </c>
      <c r="C45" s="148">
        <v>0</v>
      </c>
      <c r="D45" s="148">
        <v>0</v>
      </c>
      <c r="E45" s="148">
        <v>0</v>
      </c>
      <c r="F45" s="148">
        <v>0</v>
      </c>
      <c r="G45" s="148">
        <v>70.183000000000007</v>
      </c>
      <c r="H45" s="148">
        <v>2.2669615937951599</v>
      </c>
      <c r="I45" s="149">
        <v>70.183000000000007</v>
      </c>
      <c r="J45" s="149">
        <v>2.0960022362772701</v>
      </c>
    </row>
    <row r="46" spans="1:10" ht="41.4" x14ac:dyDescent="0.3">
      <c r="A46" s="133"/>
      <c r="B46" s="147" t="s">
        <v>17</v>
      </c>
      <c r="C46" s="148">
        <v>0</v>
      </c>
      <c r="D46" s="148">
        <v>0</v>
      </c>
      <c r="E46" s="148">
        <v>0</v>
      </c>
      <c r="F46" s="148">
        <v>0</v>
      </c>
      <c r="G46" s="148">
        <v>62.476999999999997</v>
      </c>
      <c r="H46" s="148">
        <v>2.0180522276839201</v>
      </c>
      <c r="I46" s="149">
        <v>62.476999999999997</v>
      </c>
      <c r="J46" s="149">
        <v>1.86586398010764</v>
      </c>
    </row>
    <row r="47" spans="1:10" ht="41.4" x14ac:dyDescent="0.3">
      <c r="A47" s="133"/>
      <c r="B47" s="147" t="s">
        <v>29</v>
      </c>
      <c r="C47" s="148">
        <v>0</v>
      </c>
      <c r="D47" s="148">
        <v>0</v>
      </c>
      <c r="E47" s="148">
        <v>0</v>
      </c>
      <c r="F47" s="148">
        <v>0</v>
      </c>
      <c r="G47" s="148">
        <v>59.5</v>
      </c>
      <c r="H47" s="148">
        <v>1.92189297737076</v>
      </c>
      <c r="I47" s="149">
        <v>59.5</v>
      </c>
      <c r="J47" s="149">
        <v>1.7769564290283599</v>
      </c>
    </row>
    <row r="48" spans="1:10" ht="27.6" x14ac:dyDescent="0.3">
      <c r="A48" s="133"/>
      <c r="B48" s="147" t="s">
        <v>30</v>
      </c>
      <c r="C48" s="148">
        <v>0</v>
      </c>
      <c r="D48" s="148">
        <v>0</v>
      </c>
      <c r="E48" s="148">
        <v>0</v>
      </c>
      <c r="F48" s="148">
        <v>0</v>
      </c>
      <c r="G48" s="148">
        <v>40.866999999999997</v>
      </c>
      <c r="H48" s="148">
        <v>1.32003361859178</v>
      </c>
      <c r="I48" s="149">
        <v>40.866999999999997</v>
      </c>
      <c r="J48" s="149">
        <v>1.2204853510101199</v>
      </c>
    </row>
    <row r="49" spans="1:10" x14ac:dyDescent="0.3">
      <c r="A49" s="133"/>
      <c r="B49" s="147" t="s">
        <v>16</v>
      </c>
      <c r="C49" s="148">
        <v>0</v>
      </c>
      <c r="D49" s="148">
        <v>0</v>
      </c>
      <c r="E49" s="148">
        <v>0</v>
      </c>
      <c r="F49" s="148">
        <v>0</v>
      </c>
      <c r="G49" s="148">
        <v>27.167000000000002</v>
      </c>
      <c r="H49" s="148">
        <v>0.87751372296187302</v>
      </c>
      <c r="I49" s="149">
        <v>27.167000000000002</v>
      </c>
      <c r="J49" s="149">
        <v>0.81133740012459599</v>
      </c>
    </row>
    <row r="50" spans="1:10" ht="41.4" x14ac:dyDescent="0.3">
      <c r="A50" s="133"/>
      <c r="B50" s="147" t="s">
        <v>41</v>
      </c>
      <c r="C50" s="148">
        <v>0</v>
      </c>
      <c r="D50" s="148">
        <v>0</v>
      </c>
      <c r="E50" s="148">
        <v>0.8</v>
      </c>
      <c r="F50" s="148">
        <v>21.857923497267802</v>
      </c>
      <c r="G50" s="148">
        <v>15.666</v>
      </c>
      <c r="H50" s="148">
        <v>0.50602311568891301</v>
      </c>
      <c r="I50" s="149">
        <v>16.466000000000001</v>
      </c>
      <c r="J50" s="149">
        <v>0.49175402622489101</v>
      </c>
    </row>
    <row r="51" spans="1:10" x14ac:dyDescent="0.3">
      <c r="A51" s="133"/>
      <c r="B51" s="147" t="s">
        <v>61</v>
      </c>
      <c r="C51" s="148">
        <v>6.12</v>
      </c>
      <c r="D51" s="148">
        <v>2.4592535442183401</v>
      </c>
      <c r="E51" s="148">
        <v>0</v>
      </c>
      <c r="F51" s="148">
        <v>0</v>
      </c>
      <c r="G51" s="148">
        <v>0</v>
      </c>
      <c r="H51" s="148">
        <v>0</v>
      </c>
      <c r="I51" s="149">
        <v>6.12</v>
      </c>
      <c r="J51" s="149">
        <v>0.182772661271489</v>
      </c>
    </row>
    <row r="52" spans="1:10" x14ac:dyDescent="0.3">
      <c r="A52" s="134"/>
      <c r="B52" s="145" t="s">
        <v>86</v>
      </c>
      <c r="C52" s="148">
        <v>248.85599999999999</v>
      </c>
      <c r="D52" s="148">
        <v>100</v>
      </c>
      <c r="E52" s="148">
        <v>3.66</v>
      </c>
      <c r="F52" s="148">
        <v>100</v>
      </c>
      <c r="G52" s="148">
        <v>3095.9059999999999</v>
      </c>
      <c r="H52" s="148">
        <v>100</v>
      </c>
      <c r="I52" s="149">
        <v>3348.422</v>
      </c>
      <c r="J52" s="149">
        <v>100</v>
      </c>
    </row>
    <row r="53" spans="1:10" x14ac:dyDescent="0.3">
      <c r="A53" s="146" t="s">
        <v>164</v>
      </c>
      <c r="B53" s="147" t="s">
        <v>5</v>
      </c>
      <c r="C53" s="148">
        <v>477.22699999999998</v>
      </c>
      <c r="D53" s="148">
        <v>59.583587722879599</v>
      </c>
      <c r="E53" s="148">
        <v>7.7009999999999996</v>
      </c>
      <c r="F53" s="148">
        <v>15.391533757045201</v>
      </c>
      <c r="G53" s="148">
        <v>1563.8050000000001</v>
      </c>
      <c r="H53" s="148">
        <v>32.7711115549128</v>
      </c>
      <c r="I53" s="149">
        <v>2048.7330000000002</v>
      </c>
      <c r="J53" s="149">
        <v>36.435704031676302</v>
      </c>
    </row>
    <row r="54" spans="1:10" x14ac:dyDescent="0.3">
      <c r="A54" s="133"/>
      <c r="B54" s="147" t="s">
        <v>11</v>
      </c>
      <c r="C54" s="148">
        <v>0</v>
      </c>
      <c r="D54" s="148">
        <v>0</v>
      </c>
      <c r="E54" s="148">
        <v>0</v>
      </c>
      <c r="F54" s="148">
        <v>0</v>
      </c>
      <c r="G54" s="148">
        <v>1172.221</v>
      </c>
      <c r="H54" s="148">
        <v>24.5650737515301</v>
      </c>
      <c r="I54" s="149">
        <v>1172.221</v>
      </c>
      <c r="J54" s="149">
        <v>20.847371236620699</v>
      </c>
    </row>
    <row r="55" spans="1:10" x14ac:dyDescent="0.3">
      <c r="A55" s="133"/>
      <c r="B55" s="147" t="s">
        <v>18</v>
      </c>
      <c r="C55" s="148">
        <v>0</v>
      </c>
      <c r="D55" s="148">
        <v>0</v>
      </c>
      <c r="E55" s="148">
        <v>0</v>
      </c>
      <c r="F55" s="148">
        <v>0</v>
      </c>
      <c r="G55" s="148">
        <v>513.76800000000003</v>
      </c>
      <c r="H55" s="148">
        <v>10.766526799277701</v>
      </c>
      <c r="I55" s="149">
        <v>513.76800000000003</v>
      </c>
      <c r="J55" s="149">
        <v>9.1371100035711308</v>
      </c>
    </row>
    <row r="56" spans="1:10" ht="27.6" x14ac:dyDescent="0.3">
      <c r="A56" s="133"/>
      <c r="B56" s="147" t="s">
        <v>12</v>
      </c>
      <c r="C56" s="148">
        <v>167.31200000000001</v>
      </c>
      <c r="D56" s="148">
        <v>20.889533134316402</v>
      </c>
      <c r="E56" s="148">
        <v>15.773</v>
      </c>
      <c r="F56" s="148">
        <v>31.5245632969581</v>
      </c>
      <c r="G56" s="148">
        <v>319.36799999999999</v>
      </c>
      <c r="H56" s="148">
        <v>6.69267866202589</v>
      </c>
      <c r="I56" s="149">
        <v>502.45299999999997</v>
      </c>
      <c r="J56" s="149">
        <v>8.9358783198337104</v>
      </c>
    </row>
    <row r="57" spans="1:10" x14ac:dyDescent="0.3">
      <c r="A57" s="133"/>
      <c r="B57" s="147" t="s">
        <v>14</v>
      </c>
      <c r="C57" s="148">
        <v>0</v>
      </c>
      <c r="D57" s="148">
        <v>0</v>
      </c>
      <c r="E57" s="148">
        <v>0</v>
      </c>
      <c r="F57" s="148">
        <v>0</v>
      </c>
      <c r="G57" s="148">
        <v>281.76799999999997</v>
      </c>
      <c r="H57" s="148">
        <v>5.9047327260142204</v>
      </c>
      <c r="I57" s="149">
        <v>281.76799999999997</v>
      </c>
      <c r="J57" s="149">
        <v>5.0111046454552097</v>
      </c>
    </row>
    <row r="58" spans="1:10" x14ac:dyDescent="0.3">
      <c r="A58" s="133"/>
      <c r="B58" s="147" t="s">
        <v>13</v>
      </c>
      <c r="C58" s="148">
        <v>149.23500000000001</v>
      </c>
      <c r="D58" s="148">
        <v>18.632551623910501</v>
      </c>
      <c r="E58" s="148">
        <v>26.56</v>
      </c>
      <c r="F58" s="148">
        <v>53.083902945996698</v>
      </c>
      <c r="G58" s="148">
        <v>99.602000000000004</v>
      </c>
      <c r="H58" s="148">
        <v>2.0872604020913301</v>
      </c>
      <c r="I58" s="149">
        <v>275.39699999999999</v>
      </c>
      <c r="J58" s="149">
        <v>4.8977995586596998</v>
      </c>
    </row>
    <row r="59" spans="1:10" x14ac:dyDescent="0.3">
      <c r="A59" s="133"/>
      <c r="B59" s="147" t="s">
        <v>304</v>
      </c>
      <c r="C59" s="148">
        <v>0</v>
      </c>
      <c r="D59" s="148">
        <v>0</v>
      </c>
      <c r="E59" s="148">
        <v>0</v>
      </c>
      <c r="F59" s="148">
        <v>0</v>
      </c>
      <c r="G59" s="148">
        <v>245.791</v>
      </c>
      <c r="H59" s="148">
        <v>5.15079839250647</v>
      </c>
      <c r="I59" s="149">
        <v>245.791</v>
      </c>
      <c r="J59" s="149">
        <v>4.3712714783477198</v>
      </c>
    </row>
    <row r="60" spans="1:10" ht="27.6" x14ac:dyDescent="0.3">
      <c r="A60" s="133"/>
      <c r="B60" s="147" t="s">
        <v>15</v>
      </c>
      <c r="C60" s="148">
        <v>0</v>
      </c>
      <c r="D60" s="148">
        <v>0</v>
      </c>
      <c r="E60" s="148">
        <v>0</v>
      </c>
      <c r="F60" s="148">
        <v>0</v>
      </c>
      <c r="G60" s="148">
        <v>124.099</v>
      </c>
      <c r="H60" s="148">
        <v>2.60061975300829</v>
      </c>
      <c r="I60" s="149">
        <v>124.099</v>
      </c>
      <c r="J60" s="149">
        <v>2.20703939196909</v>
      </c>
    </row>
    <row r="61" spans="1:10" ht="41.4" x14ac:dyDescent="0.3">
      <c r="A61" s="133"/>
      <c r="B61" s="147" t="s">
        <v>17</v>
      </c>
      <c r="C61" s="148">
        <v>0</v>
      </c>
      <c r="D61" s="148">
        <v>0</v>
      </c>
      <c r="E61" s="148">
        <v>0</v>
      </c>
      <c r="F61" s="148">
        <v>0</v>
      </c>
      <c r="G61" s="148">
        <v>118.488</v>
      </c>
      <c r="H61" s="148">
        <v>2.4830355868657001</v>
      </c>
      <c r="I61" s="149">
        <v>118.488</v>
      </c>
      <c r="J61" s="149">
        <v>2.1072505296225801</v>
      </c>
    </row>
    <row r="62" spans="1:10" ht="14.25" customHeight="1" x14ac:dyDescent="0.3">
      <c r="A62" s="133"/>
      <c r="B62" s="147" t="s">
        <v>28</v>
      </c>
      <c r="C62" s="148">
        <v>0</v>
      </c>
      <c r="D62" s="148">
        <v>0</v>
      </c>
      <c r="E62" s="148">
        <v>0</v>
      </c>
      <c r="F62" s="148">
        <v>0</v>
      </c>
      <c r="G62" s="148">
        <v>89.411000000000001</v>
      </c>
      <c r="H62" s="148">
        <v>1.8736977150196501</v>
      </c>
      <c r="I62" s="149">
        <v>89.411000000000001</v>
      </c>
      <c r="J62" s="149">
        <v>1.5901304529073399</v>
      </c>
    </row>
    <row r="63" spans="1:10" ht="27.6" x14ac:dyDescent="0.3">
      <c r="A63" s="133"/>
      <c r="B63" s="147" t="s">
        <v>34</v>
      </c>
      <c r="C63" s="148">
        <v>7.1630000000000003</v>
      </c>
      <c r="D63" s="148">
        <v>0.89432751889349604</v>
      </c>
      <c r="E63" s="148">
        <v>0</v>
      </c>
      <c r="F63" s="148">
        <v>0</v>
      </c>
      <c r="G63" s="148">
        <v>52.029000000000003</v>
      </c>
      <c r="H63" s="148">
        <v>1.09032018895614</v>
      </c>
      <c r="I63" s="149">
        <v>59.192</v>
      </c>
      <c r="J63" s="149">
        <v>1.0527004705068901</v>
      </c>
    </row>
    <row r="64" spans="1:10" x14ac:dyDescent="0.3">
      <c r="A64" s="133"/>
      <c r="B64" s="147" t="s">
        <v>16</v>
      </c>
      <c r="C64" s="148">
        <v>0</v>
      </c>
      <c r="D64" s="148">
        <v>0</v>
      </c>
      <c r="E64" s="148">
        <v>0</v>
      </c>
      <c r="F64" s="148">
        <v>0</v>
      </c>
      <c r="G64" s="148">
        <v>39.424999999999997</v>
      </c>
      <c r="H64" s="148">
        <v>0.82619065232074196</v>
      </c>
      <c r="I64" s="149">
        <v>39.424999999999997</v>
      </c>
      <c r="J64" s="149">
        <v>0.70115414329189796</v>
      </c>
    </row>
    <row r="65" spans="1:10" ht="27.6" x14ac:dyDescent="0.3">
      <c r="A65" s="133"/>
      <c r="B65" s="147" t="s">
        <v>22</v>
      </c>
      <c r="C65" s="148">
        <v>0</v>
      </c>
      <c r="D65" s="148">
        <v>0</v>
      </c>
      <c r="E65" s="148">
        <v>0</v>
      </c>
      <c r="F65" s="148">
        <v>0</v>
      </c>
      <c r="G65" s="148">
        <v>38.325000000000003</v>
      </c>
      <c r="H65" s="148">
        <v>0.80313904249061296</v>
      </c>
      <c r="I65" s="149">
        <v>38.325000000000003</v>
      </c>
      <c r="J65" s="149">
        <v>0.68159118685255504</v>
      </c>
    </row>
    <row r="66" spans="1:10" ht="27.6" x14ac:dyDescent="0.3">
      <c r="A66" s="133"/>
      <c r="B66" s="147" t="s">
        <v>26</v>
      </c>
      <c r="C66" s="148">
        <v>0</v>
      </c>
      <c r="D66" s="148">
        <v>0</v>
      </c>
      <c r="E66" s="148">
        <v>0</v>
      </c>
      <c r="F66" s="148">
        <v>0</v>
      </c>
      <c r="G66" s="148">
        <v>26.658999999999999</v>
      </c>
      <c r="H66" s="148">
        <v>0.55866624223763195</v>
      </c>
      <c r="I66" s="149">
        <v>26.658999999999999</v>
      </c>
      <c r="J66" s="149">
        <v>0.47411714156039803</v>
      </c>
    </row>
    <row r="67" spans="1:10" ht="27.6" x14ac:dyDescent="0.3">
      <c r="A67" s="133"/>
      <c r="B67" s="147" t="s">
        <v>20</v>
      </c>
      <c r="C67" s="148">
        <v>0</v>
      </c>
      <c r="D67" s="148">
        <v>0</v>
      </c>
      <c r="E67" s="148">
        <v>0</v>
      </c>
      <c r="F67" s="148">
        <v>0</v>
      </c>
      <c r="G67" s="148">
        <v>24.231999999999999</v>
      </c>
      <c r="H67" s="148">
        <v>0.50780600854879399</v>
      </c>
      <c r="I67" s="149">
        <v>24.231999999999999</v>
      </c>
      <c r="J67" s="149">
        <v>0.43095414585286701</v>
      </c>
    </row>
    <row r="68" spans="1:10" x14ac:dyDescent="0.3">
      <c r="A68" s="133"/>
      <c r="B68" s="147" t="s">
        <v>56</v>
      </c>
      <c r="C68" s="148">
        <v>0</v>
      </c>
      <c r="D68" s="148">
        <v>0</v>
      </c>
      <c r="E68" s="148">
        <v>0</v>
      </c>
      <c r="F68" s="148">
        <v>0</v>
      </c>
      <c r="G68" s="148">
        <v>22.516999999999999</v>
      </c>
      <c r="H68" s="148">
        <v>0.47186645322273002</v>
      </c>
      <c r="I68" s="149">
        <v>22.516999999999999</v>
      </c>
      <c r="J68" s="149">
        <v>0.40045371831334597</v>
      </c>
    </row>
    <row r="69" spans="1:10" ht="24.75" customHeight="1" x14ac:dyDescent="0.3">
      <c r="A69" s="133"/>
      <c r="B69" s="147" t="s">
        <v>37</v>
      </c>
      <c r="C69" s="148">
        <v>0</v>
      </c>
      <c r="D69" s="148">
        <v>0</v>
      </c>
      <c r="E69" s="148">
        <v>0</v>
      </c>
      <c r="F69" s="148">
        <v>0</v>
      </c>
      <c r="G69" s="148">
        <v>14</v>
      </c>
      <c r="H69" s="148">
        <v>0.29338412511072598</v>
      </c>
      <c r="I69" s="149">
        <v>14</v>
      </c>
      <c r="J69" s="149">
        <v>0.248983081955271</v>
      </c>
    </row>
    <row r="70" spans="1:10" ht="27.6" x14ac:dyDescent="0.3">
      <c r="A70" s="133"/>
      <c r="B70" s="147" t="s">
        <v>33</v>
      </c>
      <c r="C70" s="148">
        <v>0</v>
      </c>
      <c r="D70" s="148">
        <v>0</v>
      </c>
      <c r="E70" s="148">
        <v>0</v>
      </c>
      <c r="F70" s="148">
        <v>0</v>
      </c>
      <c r="G70" s="148">
        <v>12.183</v>
      </c>
      <c r="H70" s="148">
        <v>0.25530705687314098</v>
      </c>
      <c r="I70" s="149">
        <v>12.183</v>
      </c>
      <c r="J70" s="149">
        <v>0.21666863481864801</v>
      </c>
    </row>
    <row r="71" spans="1:10" ht="27.6" x14ac:dyDescent="0.3">
      <c r="A71" s="133"/>
      <c r="B71" s="147" t="s">
        <v>35</v>
      </c>
      <c r="C71" s="148">
        <v>0</v>
      </c>
      <c r="D71" s="148">
        <v>0</v>
      </c>
      <c r="E71" s="148">
        <v>0</v>
      </c>
      <c r="F71" s="148">
        <v>0</v>
      </c>
      <c r="G71" s="148">
        <v>7.61</v>
      </c>
      <c r="H71" s="148">
        <v>0.15947522800661601</v>
      </c>
      <c r="I71" s="149">
        <v>7.61</v>
      </c>
      <c r="J71" s="149">
        <v>0.13534008954854401</v>
      </c>
    </row>
    <row r="72" spans="1:10" ht="27.6" x14ac:dyDescent="0.3">
      <c r="A72" s="133"/>
      <c r="B72" s="147" t="s">
        <v>42</v>
      </c>
      <c r="C72" s="148">
        <v>0</v>
      </c>
      <c r="D72" s="148">
        <v>0</v>
      </c>
      <c r="E72" s="148">
        <v>0</v>
      </c>
      <c r="F72" s="148">
        <v>0</v>
      </c>
      <c r="G72" s="148">
        <v>4.5999999999999996</v>
      </c>
      <c r="H72" s="148">
        <v>9.63976411078101E-2</v>
      </c>
      <c r="I72" s="149">
        <v>4.5999999999999996</v>
      </c>
      <c r="J72" s="149">
        <v>8.1808726928160602E-2</v>
      </c>
    </row>
    <row r="73" spans="1:10" x14ac:dyDescent="0.3">
      <c r="A73" s="133"/>
      <c r="B73" s="147" t="s">
        <v>27</v>
      </c>
      <c r="C73" s="148">
        <v>0</v>
      </c>
      <c r="D73" s="148">
        <v>0</v>
      </c>
      <c r="E73" s="148">
        <v>0</v>
      </c>
      <c r="F73" s="148">
        <v>0</v>
      </c>
      <c r="G73" s="148">
        <v>2</v>
      </c>
      <c r="H73" s="148">
        <v>4.1912017872960901E-2</v>
      </c>
      <c r="I73" s="149">
        <v>2</v>
      </c>
      <c r="J73" s="149">
        <v>3.5569011707895899E-2</v>
      </c>
    </row>
    <row r="74" spans="1:10" x14ac:dyDescent="0.3">
      <c r="A74" s="134"/>
      <c r="B74" s="145" t="s">
        <v>86</v>
      </c>
      <c r="C74" s="148">
        <v>800.93700000000001</v>
      </c>
      <c r="D74" s="148">
        <v>100</v>
      </c>
      <c r="E74" s="148">
        <v>50.033999999999999</v>
      </c>
      <c r="F74" s="148">
        <v>100</v>
      </c>
      <c r="G74" s="148">
        <v>4771.9009999999998</v>
      </c>
      <c r="H74" s="148">
        <v>100</v>
      </c>
      <c r="I74" s="149">
        <v>5622.8720000000003</v>
      </c>
      <c r="J74" s="149">
        <v>100</v>
      </c>
    </row>
    <row r="75" spans="1:10" ht="41.4" x14ac:dyDescent="0.3">
      <c r="A75" s="146" t="s">
        <v>165</v>
      </c>
      <c r="B75" s="147" t="s">
        <v>32</v>
      </c>
      <c r="C75" s="148">
        <v>0</v>
      </c>
      <c r="D75" s="148">
        <v>0</v>
      </c>
      <c r="E75" s="148">
        <v>28.17</v>
      </c>
      <c r="F75" s="148">
        <v>74.6818663838812</v>
      </c>
      <c r="G75" s="148">
        <v>132.518</v>
      </c>
      <c r="H75" s="148">
        <v>13.7652149886465</v>
      </c>
      <c r="I75" s="149">
        <v>160.68799999999999</v>
      </c>
      <c r="J75" s="149">
        <v>13.902907715694999</v>
      </c>
    </row>
    <row r="76" spans="1:10" x14ac:dyDescent="0.3">
      <c r="A76" s="133"/>
      <c r="B76" s="147" t="s">
        <v>5</v>
      </c>
      <c r="C76" s="148">
        <v>75.2</v>
      </c>
      <c r="D76" s="148">
        <v>48.402149776333097</v>
      </c>
      <c r="E76" s="148">
        <v>0</v>
      </c>
      <c r="F76" s="148">
        <v>0</v>
      </c>
      <c r="G76" s="148">
        <v>83.254999999999995</v>
      </c>
      <c r="H76" s="148">
        <v>8.6480551614102801</v>
      </c>
      <c r="I76" s="149">
        <v>158.45500000000001</v>
      </c>
      <c r="J76" s="149">
        <v>13.7097060271486</v>
      </c>
    </row>
    <row r="77" spans="1:10" x14ac:dyDescent="0.3">
      <c r="A77" s="133"/>
      <c r="B77" s="147" t="s">
        <v>11</v>
      </c>
      <c r="C77" s="148">
        <v>0</v>
      </c>
      <c r="D77" s="148">
        <v>0</v>
      </c>
      <c r="E77" s="148">
        <v>0</v>
      </c>
      <c r="F77" s="148">
        <v>0</v>
      </c>
      <c r="G77" s="148">
        <v>126.73399999999999</v>
      </c>
      <c r="H77" s="148">
        <v>13.1644060155687</v>
      </c>
      <c r="I77" s="149">
        <v>126.73399999999999</v>
      </c>
      <c r="J77" s="149">
        <v>10.9651691877483</v>
      </c>
    </row>
    <row r="78" spans="1:10" x14ac:dyDescent="0.3">
      <c r="A78" s="133"/>
      <c r="B78" s="147" t="s">
        <v>13</v>
      </c>
      <c r="C78" s="148">
        <v>54.015000000000001</v>
      </c>
      <c r="D78" s="148">
        <v>34.766517555434</v>
      </c>
      <c r="E78" s="148">
        <v>9.5500000000000007</v>
      </c>
      <c r="F78" s="148">
        <v>25.3181336161188</v>
      </c>
      <c r="G78" s="148">
        <v>54.18</v>
      </c>
      <c r="H78" s="148">
        <v>5.6279097789347103</v>
      </c>
      <c r="I78" s="149">
        <v>117.745</v>
      </c>
      <c r="J78" s="149">
        <v>10.1874307290184</v>
      </c>
    </row>
    <row r="79" spans="1:10" ht="41.4" x14ac:dyDescent="0.3">
      <c r="A79" s="133"/>
      <c r="B79" s="147" t="s">
        <v>17</v>
      </c>
      <c r="C79" s="148">
        <v>0</v>
      </c>
      <c r="D79" s="148">
        <v>0</v>
      </c>
      <c r="E79" s="148">
        <v>0</v>
      </c>
      <c r="F79" s="148">
        <v>0</v>
      </c>
      <c r="G79" s="148">
        <v>95.325999999999993</v>
      </c>
      <c r="H79" s="148">
        <v>9.9019218823685797</v>
      </c>
      <c r="I79" s="149">
        <v>95.325999999999993</v>
      </c>
      <c r="J79" s="149">
        <v>8.2477134627747102</v>
      </c>
    </row>
    <row r="80" spans="1:10" x14ac:dyDescent="0.3">
      <c r="A80" s="133"/>
      <c r="B80" s="147" t="s">
        <v>27</v>
      </c>
      <c r="C80" s="148">
        <v>0</v>
      </c>
      <c r="D80" s="148">
        <v>0</v>
      </c>
      <c r="E80" s="148">
        <v>0</v>
      </c>
      <c r="F80" s="148">
        <v>0</v>
      </c>
      <c r="G80" s="148">
        <v>94.832999999999998</v>
      </c>
      <c r="H80" s="148">
        <v>9.8507118506038207</v>
      </c>
      <c r="I80" s="149">
        <v>94.832999999999998</v>
      </c>
      <c r="J80" s="149">
        <v>8.2050585445242099</v>
      </c>
    </row>
    <row r="81" spans="1:10" ht="27.6" x14ac:dyDescent="0.3">
      <c r="A81" s="133"/>
      <c r="B81" s="147" t="s">
        <v>30</v>
      </c>
      <c r="C81" s="148">
        <v>0</v>
      </c>
      <c r="D81" s="148">
        <v>0</v>
      </c>
      <c r="E81" s="148">
        <v>0</v>
      </c>
      <c r="F81" s="148">
        <v>0</v>
      </c>
      <c r="G81" s="148">
        <v>87.828999999999994</v>
      </c>
      <c r="H81" s="148">
        <v>9.1231762269113403</v>
      </c>
      <c r="I81" s="149">
        <v>87.828999999999994</v>
      </c>
      <c r="J81" s="149">
        <v>7.59906453351699</v>
      </c>
    </row>
    <row r="82" spans="1:10" ht="27.6" x14ac:dyDescent="0.3">
      <c r="A82" s="133"/>
      <c r="B82" s="147" t="s">
        <v>12</v>
      </c>
      <c r="C82" s="148">
        <v>8.82</v>
      </c>
      <c r="D82" s="148">
        <v>5.6769542689795003</v>
      </c>
      <c r="E82" s="148">
        <v>0</v>
      </c>
      <c r="F82" s="148">
        <v>0</v>
      </c>
      <c r="G82" s="148">
        <v>55.624000000000002</v>
      </c>
      <c r="H82" s="148">
        <v>5.7779042735966097</v>
      </c>
      <c r="I82" s="149">
        <v>64.444000000000003</v>
      </c>
      <c r="J82" s="149">
        <v>5.57576785341936</v>
      </c>
    </row>
    <row r="83" spans="1:10" ht="41.4" x14ac:dyDescent="0.3">
      <c r="A83" s="133"/>
      <c r="B83" s="147" t="s">
        <v>51</v>
      </c>
      <c r="C83" s="148">
        <v>0</v>
      </c>
      <c r="D83" s="148">
        <v>0</v>
      </c>
      <c r="E83" s="148">
        <v>0</v>
      </c>
      <c r="F83" s="148">
        <v>0</v>
      </c>
      <c r="G83" s="148">
        <v>64.379000000000005</v>
      </c>
      <c r="H83" s="148">
        <v>6.6873238032122098</v>
      </c>
      <c r="I83" s="149">
        <v>64.379000000000005</v>
      </c>
      <c r="J83" s="149">
        <v>5.5701439798163497</v>
      </c>
    </row>
    <row r="84" spans="1:10" x14ac:dyDescent="0.3">
      <c r="A84" s="133"/>
      <c r="B84" s="147" t="s">
        <v>16</v>
      </c>
      <c r="C84" s="148">
        <v>0</v>
      </c>
      <c r="D84" s="148">
        <v>0</v>
      </c>
      <c r="E84" s="148">
        <v>0</v>
      </c>
      <c r="F84" s="148">
        <v>0</v>
      </c>
      <c r="G84" s="148">
        <v>51.664000000000001</v>
      </c>
      <c r="H84" s="148">
        <v>5.36656203061799</v>
      </c>
      <c r="I84" s="149">
        <v>51.664000000000001</v>
      </c>
      <c r="J84" s="149">
        <v>4.4700277819355998</v>
      </c>
    </row>
    <row r="85" spans="1:10" ht="27.6" x14ac:dyDescent="0.3">
      <c r="A85" s="133"/>
      <c r="B85" s="147" t="s">
        <v>15</v>
      </c>
      <c r="C85" s="148">
        <v>0</v>
      </c>
      <c r="D85" s="148">
        <v>0</v>
      </c>
      <c r="E85" s="148">
        <v>0</v>
      </c>
      <c r="F85" s="148">
        <v>0</v>
      </c>
      <c r="G85" s="148">
        <v>44.741999999999997</v>
      </c>
      <c r="H85" s="148">
        <v>4.6475440998356703</v>
      </c>
      <c r="I85" s="149">
        <v>44.741999999999997</v>
      </c>
      <c r="J85" s="149">
        <v>3.87112850378141</v>
      </c>
    </row>
    <row r="86" spans="1:10" ht="27.6" x14ac:dyDescent="0.3">
      <c r="A86" s="133"/>
      <c r="B86" s="147" t="s">
        <v>45</v>
      </c>
      <c r="C86" s="148">
        <v>0</v>
      </c>
      <c r="D86" s="148">
        <v>0</v>
      </c>
      <c r="E86" s="148">
        <v>0</v>
      </c>
      <c r="F86" s="148">
        <v>0</v>
      </c>
      <c r="G86" s="148">
        <v>38.32</v>
      </c>
      <c r="H86" s="148">
        <v>3.9804633209445899</v>
      </c>
      <c r="I86" s="149">
        <v>38.32</v>
      </c>
      <c r="J86" s="149">
        <v>3.3154897918041999</v>
      </c>
    </row>
    <row r="87" spans="1:10" x14ac:dyDescent="0.3">
      <c r="A87" s="133"/>
      <c r="B87" s="147" t="s">
        <v>14</v>
      </c>
      <c r="C87" s="148">
        <v>0</v>
      </c>
      <c r="D87" s="148">
        <v>0</v>
      </c>
      <c r="E87" s="148">
        <v>0</v>
      </c>
      <c r="F87" s="148">
        <v>0</v>
      </c>
      <c r="G87" s="148">
        <v>27.597000000000001</v>
      </c>
      <c r="H87" s="148">
        <v>2.8666191614850698</v>
      </c>
      <c r="I87" s="149">
        <v>27.597000000000001</v>
      </c>
      <c r="J87" s="149">
        <v>2.3877236895725602</v>
      </c>
    </row>
    <row r="88" spans="1:10" x14ac:dyDescent="0.3">
      <c r="A88" s="133"/>
      <c r="B88" s="147" t="s">
        <v>23</v>
      </c>
      <c r="C88" s="148">
        <v>17.329999999999998</v>
      </c>
      <c r="D88" s="148">
        <v>11.1543783992534</v>
      </c>
      <c r="E88" s="148">
        <v>0</v>
      </c>
      <c r="F88" s="148">
        <v>0</v>
      </c>
      <c r="G88" s="148">
        <v>0</v>
      </c>
      <c r="H88" s="148">
        <v>0</v>
      </c>
      <c r="I88" s="149">
        <v>17.329999999999998</v>
      </c>
      <c r="J88" s="149">
        <v>1.49941122369433</v>
      </c>
    </row>
    <row r="89" spans="1:10" ht="41.4" x14ac:dyDescent="0.3">
      <c r="A89" s="133"/>
      <c r="B89" s="147" t="s">
        <v>29</v>
      </c>
      <c r="C89" s="148">
        <v>0</v>
      </c>
      <c r="D89" s="148">
        <v>0</v>
      </c>
      <c r="E89" s="148">
        <v>0</v>
      </c>
      <c r="F89" s="148">
        <v>0</v>
      </c>
      <c r="G89" s="148">
        <v>4.0010000000000003</v>
      </c>
      <c r="H89" s="148">
        <v>0.415601089433698</v>
      </c>
      <c r="I89" s="149">
        <v>4.0010000000000003</v>
      </c>
      <c r="J89" s="149">
        <v>0.34617105054824099</v>
      </c>
    </row>
    <row r="90" spans="1:10" ht="27.6" x14ac:dyDescent="0.3">
      <c r="A90" s="133"/>
      <c r="B90" s="147" t="s">
        <v>48</v>
      </c>
      <c r="C90" s="148">
        <v>0</v>
      </c>
      <c r="D90" s="148">
        <v>0</v>
      </c>
      <c r="E90" s="148">
        <v>0</v>
      </c>
      <c r="F90" s="148">
        <v>0</v>
      </c>
      <c r="G90" s="148">
        <v>1.7</v>
      </c>
      <c r="H90" s="148">
        <v>0.176586316430214</v>
      </c>
      <c r="I90" s="149">
        <v>1.7</v>
      </c>
      <c r="J90" s="149">
        <v>0.14708592500175199</v>
      </c>
    </row>
    <row r="91" spans="1:10" x14ac:dyDescent="0.3">
      <c r="A91" s="134"/>
      <c r="B91" s="145" t="s">
        <v>86</v>
      </c>
      <c r="C91" s="148">
        <v>155.36500000000001</v>
      </c>
      <c r="D91" s="148">
        <v>100</v>
      </c>
      <c r="E91" s="148">
        <v>37.72</v>
      </c>
      <c r="F91" s="148">
        <v>100</v>
      </c>
      <c r="G91" s="148">
        <v>962.702</v>
      </c>
      <c r="H91" s="148">
        <v>100</v>
      </c>
      <c r="I91" s="149">
        <v>1155.787</v>
      </c>
      <c r="J91" s="149">
        <v>100</v>
      </c>
    </row>
    <row r="92" spans="1:10" x14ac:dyDescent="0.3">
      <c r="A92" s="146" t="s">
        <v>166</v>
      </c>
      <c r="B92" s="147" t="s">
        <v>5</v>
      </c>
      <c r="C92" s="148">
        <v>81.869</v>
      </c>
      <c r="D92" s="148">
        <v>52.957081406255</v>
      </c>
      <c r="E92" s="148">
        <v>2.641</v>
      </c>
      <c r="F92" s="148">
        <v>32.047081664846502</v>
      </c>
      <c r="G92" s="148">
        <v>535.03200000000004</v>
      </c>
      <c r="H92" s="148">
        <v>21.380805740423</v>
      </c>
      <c r="I92" s="149">
        <v>619.54200000000003</v>
      </c>
      <c r="J92" s="149">
        <v>23.245348431467502</v>
      </c>
    </row>
    <row r="93" spans="1:10" x14ac:dyDescent="0.3">
      <c r="A93" s="133"/>
      <c r="B93" s="147" t="s">
        <v>11</v>
      </c>
      <c r="C93" s="148">
        <v>0</v>
      </c>
      <c r="D93" s="148">
        <v>0</v>
      </c>
      <c r="E93" s="148">
        <v>0</v>
      </c>
      <c r="F93" s="148">
        <v>0</v>
      </c>
      <c r="G93" s="148">
        <v>544.01400000000001</v>
      </c>
      <c r="H93" s="148">
        <v>21.739742023038701</v>
      </c>
      <c r="I93" s="149">
        <v>544.01400000000001</v>
      </c>
      <c r="J93" s="149">
        <v>20.4115217073198</v>
      </c>
    </row>
    <row r="94" spans="1:10" ht="27.6" x14ac:dyDescent="0.3">
      <c r="A94" s="133"/>
      <c r="B94" s="147" t="s">
        <v>12</v>
      </c>
      <c r="C94" s="148">
        <v>35.549999999999997</v>
      </c>
      <c r="D94" s="148">
        <v>22.995569067563601</v>
      </c>
      <c r="E94" s="148">
        <v>0</v>
      </c>
      <c r="F94" s="148">
        <v>0</v>
      </c>
      <c r="G94" s="148">
        <v>235.048</v>
      </c>
      <c r="H94" s="148">
        <v>9.3929253346994894</v>
      </c>
      <c r="I94" s="149">
        <v>270.59800000000001</v>
      </c>
      <c r="J94" s="149">
        <v>10.1528948721124</v>
      </c>
    </row>
    <row r="95" spans="1:10" ht="27.6" x14ac:dyDescent="0.3">
      <c r="A95" s="133"/>
      <c r="B95" s="147" t="s">
        <v>19</v>
      </c>
      <c r="C95" s="148">
        <v>0</v>
      </c>
      <c r="D95" s="148">
        <v>0</v>
      </c>
      <c r="E95" s="148">
        <v>0</v>
      </c>
      <c r="F95" s="148">
        <v>0</v>
      </c>
      <c r="G95" s="148">
        <v>225.44399999999999</v>
      </c>
      <c r="H95" s="148">
        <v>9.0091328543786506</v>
      </c>
      <c r="I95" s="149">
        <v>225.44399999999999</v>
      </c>
      <c r="J95" s="149">
        <v>8.4587071284654591</v>
      </c>
    </row>
    <row r="96" spans="1:10" x14ac:dyDescent="0.3">
      <c r="A96" s="133"/>
      <c r="B96" s="147" t="s">
        <v>14</v>
      </c>
      <c r="C96" s="148">
        <v>0</v>
      </c>
      <c r="D96" s="148">
        <v>0</v>
      </c>
      <c r="E96" s="148">
        <v>0</v>
      </c>
      <c r="F96" s="148">
        <v>0</v>
      </c>
      <c r="G96" s="148">
        <v>222.839</v>
      </c>
      <c r="H96" s="148">
        <v>8.9050325408388904</v>
      </c>
      <c r="I96" s="149">
        <v>222.839</v>
      </c>
      <c r="J96" s="149">
        <v>8.3609669709555998</v>
      </c>
    </row>
    <row r="97" spans="1:10" x14ac:dyDescent="0.3">
      <c r="A97" s="133"/>
      <c r="B97" s="147" t="s">
        <v>18</v>
      </c>
      <c r="C97" s="148">
        <v>0</v>
      </c>
      <c r="D97" s="148">
        <v>0</v>
      </c>
      <c r="E97" s="148">
        <v>0</v>
      </c>
      <c r="F97" s="148">
        <v>0</v>
      </c>
      <c r="G97" s="148">
        <v>138.41399999999999</v>
      </c>
      <c r="H97" s="148">
        <v>5.53126326230002</v>
      </c>
      <c r="I97" s="149">
        <v>138.41399999999999</v>
      </c>
      <c r="J97" s="149">
        <v>5.1933229027138399</v>
      </c>
    </row>
    <row r="98" spans="1:10" ht="27.6" x14ac:dyDescent="0.3">
      <c r="A98" s="133"/>
      <c r="B98" s="147" t="s">
        <v>15</v>
      </c>
      <c r="C98" s="148">
        <v>0</v>
      </c>
      <c r="D98" s="148">
        <v>0</v>
      </c>
      <c r="E98" s="148">
        <v>0</v>
      </c>
      <c r="F98" s="148">
        <v>0</v>
      </c>
      <c r="G98" s="148">
        <v>131.03800000000001</v>
      </c>
      <c r="H98" s="148">
        <v>5.2365055223118304</v>
      </c>
      <c r="I98" s="149">
        <v>131.03800000000001</v>
      </c>
      <c r="J98" s="149">
        <v>4.9165738041369798</v>
      </c>
    </row>
    <row r="99" spans="1:10" ht="27.6" x14ac:dyDescent="0.3">
      <c r="A99" s="133"/>
      <c r="B99" s="147" t="s">
        <v>35</v>
      </c>
      <c r="C99" s="148">
        <v>0</v>
      </c>
      <c r="D99" s="148">
        <v>0</v>
      </c>
      <c r="E99" s="148">
        <v>0</v>
      </c>
      <c r="F99" s="148">
        <v>0</v>
      </c>
      <c r="G99" s="148">
        <v>108.148</v>
      </c>
      <c r="H99" s="148">
        <v>4.3217814620719199</v>
      </c>
      <c r="I99" s="149">
        <v>108.148</v>
      </c>
      <c r="J99" s="149">
        <v>4.0577361053267396</v>
      </c>
    </row>
    <row r="100" spans="1:10" x14ac:dyDescent="0.3">
      <c r="A100" s="133"/>
      <c r="B100" s="147" t="s">
        <v>56</v>
      </c>
      <c r="C100" s="148">
        <v>0</v>
      </c>
      <c r="D100" s="148">
        <v>0</v>
      </c>
      <c r="E100" s="148">
        <v>0</v>
      </c>
      <c r="F100" s="148">
        <v>0</v>
      </c>
      <c r="G100" s="148">
        <v>89.941000000000003</v>
      </c>
      <c r="H100" s="148">
        <v>3.5941981958076901</v>
      </c>
      <c r="I100" s="149">
        <v>89.941000000000003</v>
      </c>
      <c r="J100" s="149">
        <v>3.3746055687501699</v>
      </c>
    </row>
    <row r="101" spans="1:10" ht="41.4" x14ac:dyDescent="0.3">
      <c r="A101" s="133"/>
      <c r="B101" s="147" t="s">
        <v>17</v>
      </c>
      <c r="C101" s="148">
        <v>0</v>
      </c>
      <c r="D101" s="148">
        <v>0</v>
      </c>
      <c r="E101" s="148">
        <v>0</v>
      </c>
      <c r="F101" s="148">
        <v>0</v>
      </c>
      <c r="G101" s="148">
        <v>76.611000000000004</v>
      </c>
      <c r="H101" s="148">
        <v>3.06150829965225</v>
      </c>
      <c r="I101" s="149">
        <v>76.611000000000004</v>
      </c>
      <c r="J101" s="149">
        <v>2.8744611159262101</v>
      </c>
    </row>
    <row r="102" spans="1:10" ht="27.6" x14ac:dyDescent="0.3">
      <c r="A102" s="133"/>
      <c r="B102" s="147" t="s">
        <v>21</v>
      </c>
      <c r="C102" s="148">
        <v>0</v>
      </c>
      <c r="D102" s="148">
        <v>0</v>
      </c>
      <c r="E102" s="148">
        <v>0</v>
      </c>
      <c r="F102" s="148">
        <v>0</v>
      </c>
      <c r="G102" s="148">
        <v>64.447999999999993</v>
      </c>
      <c r="H102" s="148">
        <v>2.57545374549332</v>
      </c>
      <c r="I102" s="149">
        <v>64.447999999999993</v>
      </c>
      <c r="J102" s="149">
        <v>2.4181027528581001</v>
      </c>
    </row>
    <row r="103" spans="1:10" ht="16.5" customHeight="1" x14ac:dyDescent="0.3">
      <c r="A103" s="133"/>
      <c r="B103" s="147" t="s">
        <v>28</v>
      </c>
      <c r="C103" s="148">
        <v>0</v>
      </c>
      <c r="D103" s="148">
        <v>0</v>
      </c>
      <c r="E103" s="148">
        <v>0</v>
      </c>
      <c r="F103" s="148">
        <v>0</v>
      </c>
      <c r="G103" s="148">
        <v>61.918999999999997</v>
      </c>
      <c r="H103" s="148">
        <v>2.47439052363457</v>
      </c>
      <c r="I103" s="149">
        <v>61.918999999999997</v>
      </c>
      <c r="J103" s="149">
        <v>2.3232141316134101</v>
      </c>
    </row>
    <row r="104" spans="1:10" x14ac:dyDescent="0.3">
      <c r="A104" s="133"/>
      <c r="B104" s="147" t="s">
        <v>13</v>
      </c>
      <c r="C104" s="148">
        <v>8.0579999999999998</v>
      </c>
      <c r="D104" s="148">
        <v>5.2123289886477604</v>
      </c>
      <c r="E104" s="148">
        <v>5.6</v>
      </c>
      <c r="F104" s="148">
        <v>67.952918335153498</v>
      </c>
      <c r="G104" s="148">
        <v>26.23</v>
      </c>
      <c r="H104" s="148">
        <v>1.0481962472736099</v>
      </c>
      <c r="I104" s="149">
        <v>39.887999999999998</v>
      </c>
      <c r="J104" s="149">
        <v>1.4966062966423199</v>
      </c>
    </row>
    <row r="105" spans="1:10" x14ac:dyDescent="0.3">
      <c r="A105" s="133"/>
      <c r="B105" s="147" t="s">
        <v>23</v>
      </c>
      <c r="C105" s="148">
        <v>29.117999999999999</v>
      </c>
      <c r="D105" s="148">
        <v>18.835020537533602</v>
      </c>
      <c r="E105" s="148">
        <v>0</v>
      </c>
      <c r="F105" s="148">
        <v>0</v>
      </c>
      <c r="G105" s="148">
        <v>4.3499999999999996</v>
      </c>
      <c r="H105" s="148">
        <v>0.17383353700496401</v>
      </c>
      <c r="I105" s="149">
        <v>33.468000000000004</v>
      </c>
      <c r="J105" s="149">
        <v>1.2557265226640899</v>
      </c>
    </row>
    <row r="106" spans="1:10" ht="27.6" x14ac:dyDescent="0.3">
      <c r="A106" s="133"/>
      <c r="B106" s="147" t="s">
        <v>33</v>
      </c>
      <c r="C106" s="148">
        <v>0</v>
      </c>
      <c r="D106" s="148">
        <v>0</v>
      </c>
      <c r="E106" s="148">
        <v>0</v>
      </c>
      <c r="F106" s="148">
        <v>0</v>
      </c>
      <c r="G106" s="148">
        <v>14.869</v>
      </c>
      <c r="H106" s="148">
        <v>0.59419100269581904</v>
      </c>
      <c r="I106" s="149">
        <v>14.869</v>
      </c>
      <c r="J106" s="149">
        <v>0.55788806219350695</v>
      </c>
    </row>
    <row r="107" spans="1:10" ht="27.6" x14ac:dyDescent="0.3">
      <c r="A107" s="133"/>
      <c r="B107" s="147" t="s">
        <v>26</v>
      </c>
      <c r="C107" s="148">
        <v>0</v>
      </c>
      <c r="D107" s="148">
        <v>0</v>
      </c>
      <c r="E107" s="148">
        <v>0</v>
      </c>
      <c r="F107" s="148">
        <v>0</v>
      </c>
      <c r="G107" s="148">
        <v>8.9049999999999994</v>
      </c>
      <c r="H107" s="148">
        <v>0.35585922920211599</v>
      </c>
      <c r="I107" s="149">
        <v>8.9049999999999994</v>
      </c>
      <c r="J107" s="149">
        <v>0.33411750580625299</v>
      </c>
    </row>
    <row r="108" spans="1:10" ht="27.6" x14ac:dyDescent="0.3">
      <c r="A108" s="133"/>
      <c r="B108" s="147" t="s">
        <v>20</v>
      </c>
      <c r="C108" s="148">
        <v>0</v>
      </c>
      <c r="D108" s="148">
        <v>0</v>
      </c>
      <c r="E108" s="148">
        <v>0</v>
      </c>
      <c r="F108" s="148">
        <v>0</v>
      </c>
      <c r="G108" s="148">
        <v>7.7439999999999998</v>
      </c>
      <c r="H108" s="148">
        <v>0.30946365760148098</v>
      </c>
      <c r="I108" s="149">
        <v>7.7439999999999998</v>
      </c>
      <c r="J108" s="149">
        <v>0.290556537334489</v>
      </c>
    </row>
    <row r="109" spans="1:10" ht="27.6" x14ac:dyDescent="0.3">
      <c r="A109" s="133"/>
      <c r="B109" s="147" t="s">
        <v>24</v>
      </c>
      <c r="C109" s="148">
        <v>0</v>
      </c>
      <c r="D109" s="148">
        <v>0</v>
      </c>
      <c r="E109" s="148">
        <v>0</v>
      </c>
      <c r="F109" s="148">
        <v>0</v>
      </c>
      <c r="G109" s="148">
        <v>7.4</v>
      </c>
      <c r="H109" s="148">
        <v>0.29571682157166301</v>
      </c>
      <c r="I109" s="149">
        <v>7.4</v>
      </c>
      <c r="J109" s="149">
        <v>0.27764958371322601</v>
      </c>
    </row>
    <row r="110" spans="1:10" x14ac:dyDescent="0.3">
      <c r="A110" s="134"/>
      <c r="B110" s="145" t="s">
        <v>86</v>
      </c>
      <c r="C110" s="148">
        <v>154.595</v>
      </c>
      <c r="D110" s="148">
        <v>100</v>
      </c>
      <c r="E110" s="148">
        <v>8.2409999999999997</v>
      </c>
      <c r="F110" s="148">
        <v>100</v>
      </c>
      <c r="G110" s="148">
        <v>2502.3939999999998</v>
      </c>
      <c r="H110" s="148">
        <v>100</v>
      </c>
      <c r="I110" s="149">
        <v>2665.23</v>
      </c>
      <c r="J110" s="149">
        <v>100</v>
      </c>
    </row>
    <row r="111" spans="1:10" x14ac:dyDescent="0.3">
      <c r="A111" s="146" t="s">
        <v>167</v>
      </c>
      <c r="B111" s="147" t="s">
        <v>5</v>
      </c>
      <c r="C111" s="148">
        <v>903.28599999999994</v>
      </c>
      <c r="D111" s="148">
        <v>87.194818232716202</v>
      </c>
      <c r="E111" s="148">
        <v>65.206000000000003</v>
      </c>
      <c r="F111" s="148">
        <v>88.197978125667802</v>
      </c>
      <c r="G111" s="148">
        <v>7297.1949999999997</v>
      </c>
      <c r="H111" s="148">
        <v>79.710060627510202</v>
      </c>
      <c r="I111" s="149">
        <v>8265.6869999999999</v>
      </c>
      <c r="J111" s="149">
        <v>80.526588229604599</v>
      </c>
    </row>
    <row r="112" spans="1:10" x14ac:dyDescent="0.3">
      <c r="A112" s="133"/>
      <c r="B112" s="147" t="s">
        <v>11</v>
      </c>
      <c r="C112" s="148">
        <v>0</v>
      </c>
      <c r="D112" s="148">
        <v>0</v>
      </c>
      <c r="E112" s="148">
        <v>0</v>
      </c>
      <c r="F112" s="148">
        <v>0</v>
      </c>
      <c r="G112" s="148">
        <v>518.24699999999996</v>
      </c>
      <c r="H112" s="148">
        <v>5.6610108116920603</v>
      </c>
      <c r="I112" s="149">
        <v>518.24699999999996</v>
      </c>
      <c r="J112" s="149">
        <v>5.0489043161479401</v>
      </c>
    </row>
    <row r="113" spans="1:10" ht="27.6" x14ac:dyDescent="0.3">
      <c r="A113" s="133"/>
      <c r="B113" s="147" t="s">
        <v>12</v>
      </c>
      <c r="C113" s="148">
        <v>14.26</v>
      </c>
      <c r="D113" s="148">
        <v>1.3765275981234399</v>
      </c>
      <c r="E113" s="148">
        <v>0</v>
      </c>
      <c r="F113" s="148">
        <v>0</v>
      </c>
      <c r="G113" s="148">
        <v>336.21800000000002</v>
      </c>
      <c r="H113" s="148">
        <v>3.67263820742905</v>
      </c>
      <c r="I113" s="149">
        <v>350.47800000000001</v>
      </c>
      <c r="J113" s="149">
        <v>3.4144527356933998</v>
      </c>
    </row>
    <row r="114" spans="1:10" ht="27.6" x14ac:dyDescent="0.3">
      <c r="A114" s="133"/>
      <c r="B114" s="147" t="s">
        <v>40</v>
      </c>
      <c r="C114" s="148">
        <v>0</v>
      </c>
      <c r="D114" s="148">
        <v>0</v>
      </c>
      <c r="E114" s="148">
        <v>2.4834000000000001</v>
      </c>
      <c r="F114" s="148">
        <v>3.35905988524497</v>
      </c>
      <c r="G114" s="148">
        <v>160.99549999999999</v>
      </c>
      <c r="H114" s="148">
        <v>1.7586156140484499</v>
      </c>
      <c r="I114" s="149">
        <v>163.47890000000001</v>
      </c>
      <c r="J114" s="149">
        <v>1.5926562504155699</v>
      </c>
    </row>
    <row r="115" spans="1:10" x14ac:dyDescent="0.3">
      <c r="A115" s="133"/>
      <c r="B115" s="147" t="s">
        <v>18</v>
      </c>
      <c r="C115" s="148">
        <v>18.623999999999999</v>
      </c>
      <c r="D115" s="148">
        <v>1.79778751665154</v>
      </c>
      <c r="E115" s="148">
        <v>0</v>
      </c>
      <c r="F115" s="148">
        <v>0</v>
      </c>
      <c r="G115" s="148">
        <v>133.42599999999999</v>
      </c>
      <c r="H115" s="148">
        <v>1.45746338823153</v>
      </c>
      <c r="I115" s="149">
        <v>152.05000000000001</v>
      </c>
      <c r="J115" s="149">
        <v>1.48131277416038</v>
      </c>
    </row>
    <row r="116" spans="1:10" x14ac:dyDescent="0.3">
      <c r="A116" s="133"/>
      <c r="B116" s="147" t="s">
        <v>14</v>
      </c>
      <c r="C116" s="148">
        <v>0</v>
      </c>
      <c r="D116" s="148">
        <v>0</v>
      </c>
      <c r="E116" s="148">
        <v>0</v>
      </c>
      <c r="F116" s="148">
        <v>0</v>
      </c>
      <c r="G116" s="148">
        <v>142.22499999999999</v>
      </c>
      <c r="H116" s="148">
        <v>1.5535782410566801</v>
      </c>
      <c r="I116" s="149">
        <v>142.22499999999999</v>
      </c>
      <c r="J116" s="149">
        <v>1.38559493130523</v>
      </c>
    </row>
    <row r="117" spans="1:10" ht="27.6" x14ac:dyDescent="0.3">
      <c r="A117" s="133"/>
      <c r="B117" s="147" t="s">
        <v>26</v>
      </c>
      <c r="C117" s="148">
        <v>0</v>
      </c>
      <c r="D117" s="148">
        <v>0</v>
      </c>
      <c r="E117" s="148">
        <v>0.60199999999999998</v>
      </c>
      <c r="F117" s="148">
        <v>0.81426836229261201</v>
      </c>
      <c r="G117" s="148">
        <v>137.22999999999999</v>
      </c>
      <c r="H117" s="148">
        <v>1.49901593967452</v>
      </c>
      <c r="I117" s="149">
        <v>137.83199999999999</v>
      </c>
      <c r="J117" s="149">
        <v>1.3427971212632299</v>
      </c>
    </row>
    <row r="118" spans="1:10" ht="27.6" x14ac:dyDescent="0.3">
      <c r="A118" s="133"/>
      <c r="B118" s="147" t="s">
        <v>15</v>
      </c>
      <c r="C118" s="148">
        <v>0</v>
      </c>
      <c r="D118" s="148">
        <v>0</v>
      </c>
      <c r="E118" s="148">
        <v>0</v>
      </c>
      <c r="F118" s="148">
        <v>0</v>
      </c>
      <c r="G118" s="148">
        <v>100.372</v>
      </c>
      <c r="H118" s="148">
        <v>1.09640186473082</v>
      </c>
      <c r="I118" s="149">
        <v>100.372</v>
      </c>
      <c r="J118" s="149">
        <v>0.97785153415340698</v>
      </c>
    </row>
    <row r="119" spans="1:10" x14ac:dyDescent="0.3">
      <c r="A119" s="133"/>
      <c r="B119" s="147" t="s">
        <v>13</v>
      </c>
      <c r="C119" s="148">
        <v>28.56</v>
      </c>
      <c r="D119" s="148">
        <v>2.7569164237310999</v>
      </c>
      <c r="E119" s="148">
        <v>5.64</v>
      </c>
      <c r="F119" s="148">
        <v>7.6286936267945702</v>
      </c>
      <c r="G119" s="148">
        <v>65.608999999999995</v>
      </c>
      <c r="H119" s="148">
        <v>0.71667227855502202</v>
      </c>
      <c r="I119" s="149">
        <v>99.808999999999997</v>
      </c>
      <c r="J119" s="149">
        <v>0.97236663384527</v>
      </c>
    </row>
    <row r="120" spans="1:10" x14ac:dyDescent="0.3">
      <c r="A120" s="133"/>
      <c r="B120" s="147" t="s">
        <v>25</v>
      </c>
      <c r="C120" s="148">
        <v>0</v>
      </c>
      <c r="D120" s="148">
        <v>0</v>
      </c>
      <c r="E120" s="148">
        <v>0</v>
      </c>
      <c r="F120" s="148">
        <v>0</v>
      </c>
      <c r="G120" s="148">
        <v>62.767000000000003</v>
      </c>
      <c r="H120" s="148">
        <v>0.68562802219303898</v>
      </c>
      <c r="I120" s="149">
        <v>62.767000000000003</v>
      </c>
      <c r="J120" s="149">
        <v>0.61149331730170697</v>
      </c>
    </row>
    <row r="121" spans="1:10" ht="27.6" x14ac:dyDescent="0.3">
      <c r="A121" s="133"/>
      <c r="B121" s="147" t="s">
        <v>44</v>
      </c>
      <c r="C121" s="148">
        <v>0</v>
      </c>
      <c r="D121" s="148">
        <v>0</v>
      </c>
      <c r="E121" s="148">
        <v>0</v>
      </c>
      <c r="F121" s="148">
        <v>0</v>
      </c>
      <c r="G121" s="148">
        <v>56.076000000000001</v>
      </c>
      <c r="H121" s="148">
        <v>0.61253966212335798</v>
      </c>
      <c r="I121" s="149">
        <v>56.076000000000001</v>
      </c>
      <c r="J121" s="149">
        <v>0.54630776141938497</v>
      </c>
    </row>
    <row r="122" spans="1:10" x14ac:dyDescent="0.3">
      <c r="A122" s="133"/>
      <c r="B122" s="147" t="s">
        <v>23</v>
      </c>
      <c r="C122" s="148">
        <v>46.162999999999997</v>
      </c>
      <c r="D122" s="148">
        <v>4.4561461088480003</v>
      </c>
      <c r="E122" s="148">
        <v>0</v>
      </c>
      <c r="F122" s="148">
        <v>0</v>
      </c>
      <c r="G122" s="148">
        <v>0</v>
      </c>
      <c r="H122" s="148">
        <v>0</v>
      </c>
      <c r="I122" s="149">
        <v>46.162999999999997</v>
      </c>
      <c r="J122" s="149">
        <v>0.449732598445022</v>
      </c>
    </row>
    <row r="123" spans="1:10" ht="27.6" x14ac:dyDescent="0.3">
      <c r="A123" s="133"/>
      <c r="B123" s="147" t="s">
        <v>46</v>
      </c>
      <c r="C123" s="148">
        <v>2.532</v>
      </c>
      <c r="D123" s="148">
        <v>0.24441569975095101</v>
      </c>
      <c r="E123" s="148">
        <v>0</v>
      </c>
      <c r="F123" s="148">
        <v>0</v>
      </c>
      <c r="G123" s="148">
        <v>42.901000000000003</v>
      </c>
      <c r="H123" s="148">
        <v>0.468624082401637</v>
      </c>
      <c r="I123" s="149">
        <v>45.433</v>
      </c>
      <c r="J123" s="149">
        <v>0.442620738365199</v>
      </c>
    </row>
    <row r="124" spans="1:10" x14ac:dyDescent="0.3">
      <c r="A124" s="133"/>
      <c r="B124" s="147" t="s">
        <v>16</v>
      </c>
      <c r="C124" s="148">
        <v>0</v>
      </c>
      <c r="D124" s="148">
        <v>0</v>
      </c>
      <c r="E124" s="148">
        <v>0</v>
      </c>
      <c r="F124" s="148">
        <v>0</v>
      </c>
      <c r="G124" s="148">
        <v>42.301000000000002</v>
      </c>
      <c r="H124" s="148">
        <v>0.46207005220558101</v>
      </c>
      <c r="I124" s="149">
        <v>42.301000000000002</v>
      </c>
      <c r="J124" s="149">
        <v>0.41210793594053402</v>
      </c>
    </row>
    <row r="125" spans="1:10" ht="27.6" x14ac:dyDescent="0.3">
      <c r="A125" s="133"/>
      <c r="B125" s="147" t="s">
        <v>35</v>
      </c>
      <c r="C125" s="148">
        <v>0</v>
      </c>
      <c r="D125" s="148">
        <v>0</v>
      </c>
      <c r="E125" s="148">
        <v>0</v>
      </c>
      <c r="F125" s="148">
        <v>0</v>
      </c>
      <c r="G125" s="148">
        <v>25.347000000000001</v>
      </c>
      <c r="H125" s="148">
        <v>0.27687500563237</v>
      </c>
      <c r="I125" s="149">
        <v>25.347000000000001</v>
      </c>
      <c r="J125" s="149">
        <v>0.24693742115516701</v>
      </c>
    </row>
    <row r="126" spans="1:10" ht="27.6" x14ac:dyDescent="0.3">
      <c r="A126" s="133"/>
      <c r="B126" s="147" t="s">
        <v>49</v>
      </c>
      <c r="C126" s="148">
        <v>22.515000000000001</v>
      </c>
      <c r="D126" s="148">
        <v>2.1733884201787701</v>
      </c>
      <c r="E126" s="148">
        <v>0</v>
      </c>
      <c r="F126" s="148">
        <v>0</v>
      </c>
      <c r="G126" s="148">
        <v>0</v>
      </c>
      <c r="H126" s="148">
        <v>0</v>
      </c>
      <c r="I126" s="149">
        <v>22.515000000000001</v>
      </c>
      <c r="J126" s="149">
        <v>0.219347300955087</v>
      </c>
    </row>
    <row r="127" spans="1:10" ht="15.75" customHeight="1" x14ac:dyDescent="0.3">
      <c r="A127" s="133"/>
      <c r="B127" s="147" t="s">
        <v>28</v>
      </c>
      <c r="C127" s="148">
        <v>0</v>
      </c>
      <c r="D127" s="148">
        <v>0</v>
      </c>
      <c r="E127" s="148">
        <v>0</v>
      </c>
      <c r="F127" s="148">
        <v>0</v>
      </c>
      <c r="G127" s="148">
        <v>18.04</v>
      </c>
      <c r="H127" s="148">
        <v>0.19705784122807199</v>
      </c>
      <c r="I127" s="149">
        <v>18.04</v>
      </c>
      <c r="J127" s="149">
        <v>0.17575062443836401</v>
      </c>
    </row>
    <row r="128" spans="1:10" x14ac:dyDescent="0.3">
      <c r="A128" s="133"/>
      <c r="B128" s="147" t="s">
        <v>56</v>
      </c>
      <c r="C128" s="148">
        <v>0</v>
      </c>
      <c r="D128" s="148">
        <v>0</v>
      </c>
      <c r="E128" s="148">
        <v>0</v>
      </c>
      <c r="F128" s="148">
        <v>0</v>
      </c>
      <c r="G128" s="148">
        <v>10.000999999999999</v>
      </c>
      <c r="H128" s="148">
        <v>0.10924475998458701</v>
      </c>
      <c r="I128" s="149">
        <v>10.000999999999999</v>
      </c>
      <c r="J128" s="149">
        <v>9.7432483093574204E-2</v>
      </c>
    </row>
    <row r="129" spans="1:10" ht="27.6" x14ac:dyDescent="0.3">
      <c r="A129" s="133"/>
      <c r="B129" s="147" t="s">
        <v>30</v>
      </c>
      <c r="C129" s="148">
        <v>0</v>
      </c>
      <c r="D129" s="148">
        <v>0</v>
      </c>
      <c r="E129" s="148">
        <v>0</v>
      </c>
      <c r="F129" s="148">
        <v>0</v>
      </c>
      <c r="G129" s="148">
        <v>5.7220000000000004</v>
      </c>
      <c r="H129" s="148">
        <v>6.2503601303050396E-2</v>
      </c>
      <c r="I129" s="149">
        <v>5.7220000000000004</v>
      </c>
      <c r="J129" s="149">
        <v>5.5745292296913503E-2</v>
      </c>
    </row>
    <row r="130" spans="1:10" x14ac:dyDescent="0.3">
      <c r="A130" s="134"/>
      <c r="B130" s="145" t="s">
        <v>86</v>
      </c>
      <c r="C130" s="148">
        <v>1035.94</v>
      </c>
      <c r="D130" s="148">
        <v>100</v>
      </c>
      <c r="E130" s="148">
        <v>73.931399999999996</v>
      </c>
      <c r="F130" s="148">
        <v>100</v>
      </c>
      <c r="G130" s="148">
        <v>9154.6725000000006</v>
      </c>
      <c r="H130" s="148">
        <v>100</v>
      </c>
      <c r="I130" s="149">
        <v>10264.543900000001</v>
      </c>
      <c r="J130" s="149">
        <v>100</v>
      </c>
    </row>
    <row r="131" spans="1:10" x14ac:dyDescent="0.3">
      <c r="A131" s="146" t="s">
        <v>168</v>
      </c>
      <c r="B131" s="147" t="s">
        <v>11</v>
      </c>
      <c r="C131" s="148">
        <v>0</v>
      </c>
      <c r="D131" s="148">
        <v>0</v>
      </c>
      <c r="E131" s="148">
        <v>0</v>
      </c>
      <c r="F131" s="148">
        <v>0</v>
      </c>
      <c r="G131" s="148">
        <v>8831.6319999999996</v>
      </c>
      <c r="H131" s="148">
        <v>36.435547210565403</v>
      </c>
      <c r="I131" s="149">
        <v>8831.6319999999996</v>
      </c>
      <c r="J131" s="149">
        <v>33.354848081616502</v>
      </c>
    </row>
    <row r="132" spans="1:10" x14ac:dyDescent="0.3">
      <c r="A132" s="133"/>
      <c r="B132" s="147" t="s">
        <v>5</v>
      </c>
      <c r="C132" s="148">
        <v>1314.1690000000001</v>
      </c>
      <c r="D132" s="148">
        <v>64.726038192317006</v>
      </c>
      <c r="E132" s="148">
        <v>105.07</v>
      </c>
      <c r="F132" s="148">
        <v>50.418434135012198</v>
      </c>
      <c r="G132" s="148">
        <v>1994.807</v>
      </c>
      <c r="H132" s="148">
        <v>8.2297229577122799</v>
      </c>
      <c r="I132" s="149">
        <v>3414.0459999999998</v>
      </c>
      <c r="J132" s="149">
        <v>12.8939912434815</v>
      </c>
    </row>
    <row r="133" spans="1:10" ht="27.6" x14ac:dyDescent="0.3">
      <c r="A133" s="133"/>
      <c r="B133" s="147" t="s">
        <v>15</v>
      </c>
      <c r="C133" s="148">
        <v>0</v>
      </c>
      <c r="D133" s="148">
        <v>0</v>
      </c>
      <c r="E133" s="148">
        <v>0</v>
      </c>
      <c r="F133" s="148">
        <v>0</v>
      </c>
      <c r="G133" s="148">
        <v>3412.1590000000001</v>
      </c>
      <c r="H133" s="148">
        <v>14.0771128523534</v>
      </c>
      <c r="I133" s="149">
        <v>3412.1590000000001</v>
      </c>
      <c r="J133" s="149">
        <v>12.886864520093299</v>
      </c>
    </row>
    <row r="134" spans="1:10" ht="27.6" x14ac:dyDescent="0.3">
      <c r="A134" s="133"/>
      <c r="B134" s="147" t="s">
        <v>12</v>
      </c>
      <c r="C134" s="148">
        <v>222.18</v>
      </c>
      <c r="D134" s="148">
        <v>10.9429085342669</v>
      </c>
      <c r="E134" s="148">
        <v>0</v>
      </c>
      <c r="F134" s="148">
        <v>0</v>
      </c>
      <c r="G134" s="148">
        <v>2646.5369999999998</v>
      </c>
      <c r="H134" s="148">
        <v>10.9184829947634</v>
      </c>
      <c r="I134" s="149">
        <v>2868.7170000000001</v>
      </c>
      <c r="J134" s="149">
        <v>10.834421058775</v>
      </c>
    </row>
    <row r="135" spans="1:10" x14ac:dyDescent="0.3">
      <c r="A135" s="133"/>
      <c r="B135" s="147" t="s">
        <v>14</v>
      </c>
      <c r="C135" s="148">
        <v>0</v>
      </c>
      <c r="D135" s="148">
        <v>0</v>
      </c>
      <c r="E135" s="148">
        <v>0</v>
      </c>
      <c r="F135" s="148">
        <v>0</v>
      </c>
      <c r="G135" s="148">
        <v>2730.511</v>
      </c>
      <c r="H135" s="148">
        <v>11.264923906416</v>
      </c>
      <c r="I135" s="149">
        <v>2730.511</v>
      </c>
      <c r="J135" s="149">
        <v>10.312451831120599</v>
      </c>
    </row>
    <row r="136" spans="1:10" x14ac:dyDescent="0.3">
      <c r="A136" s="133"/>
      <c r="B136" s="147" t="s">
        <v>13</v>
      </c>
      <c r="C136" s="148">
        <v>485.21899999999999</v>
      </c>
      <c r="D136" s="148">
        <v>23.898222774725198</v>
      </c>
      <c r="E136" s="148">
        <v>90.914000000000001</v>
      </c>
      <c r="F136" s="148">
        <v>43.625597420296003</v>
      </c>
      <c r="G136" s="148">
        <v>1092.3</v>
      </c>
      <c r="H136" s="148">
        <v>4.5063639673959104</v>
      </c>
      <c r="I136" s="149">
        <v>1668.433</v>
      </c>
      <c r="J136" s="149">
        <v>6.3012509182171197</v>
      </c>
    </row>
    <row r="137" spans="1:10" x14ac:dyDescent="0.3">
      <c r="A137" s="133"/>
      <c r="B137" s="147" t="s">
        <v>16</v>
      </c>
      <c r="C137" s="148">
        <v>0</v>
      </c>
      <c r="D137" s="148">
        <v>0</v>
      </c>
      <c r="E137" s="148">
        <v>0</v>
      </c>
      <c r="F137" s="148">
        <v>0</v>
      </c>
      <c r="G137" s="148">
        <v>612.1712</v>
      </c>
      <c r="H137" s="148">
        <v>2.5255572988716599</v>
      </c>
      <c r="I137" s="149">
        <v>612.1712</v>
      </c>
      <c r="J137" s="149">
        <v>2.31201632676055</v>
      </c>
    </row>
    <row r="138" spans="1:10" ht="27.6" x14ac:dyDescent="0.3">
      <c r="A138" s="133"/>
      <c r="B138" s="147" t="s">
        <v>20</v>
      </c>
      <c r="C138" s="148">
        <v>4.6079999999999997</v>
      </c>
      <c r="D138" s="148">
        <v>0.226955272868403</v>
      </c>
      <c r="E138" s="148">
        <v>4.5789999999999997</v>
      </c>
      <c r="F138" s="148">
        <v>2.19725906447341</v>
      </c>
      <c r="G138" s="148">
        <v>599.89599999999996</v>
      </c>
      <c r="H138" s="148">
        <v>2.4749150586697199</v>
      </c>
      <c r="I138" s="149">
        <v>609.08299999999997</v>
      </c>
      <c r="J138" s="149">
        <v>2.3003529737306998</v>
      </c>
    </row>
    <row r="139" spans="1:10" ht="41.4" x14ac:dyDescent="0.3">
      <c r="A139" s="133"/>
      <c r="B139" s="147" t="s">
        <v>17</v>
      </c>
      <c r="C139" s="148">
        <v>0</v>
      </c>
      <c r="D139" s="148">
        <v>0</v>
      </c>
      <c r="E139" s="148">
        <v>0</v>
      </c>
      <c r="F139" s="148">
        <v>0</v>
      </c>
      <c r="G139" s="148">
        <v>566.88599999999997</v>
      </c>
      <c r="H139" s="148">
        <v>2.3387298764269802</v>
      </c>
      <c r="I139" s="149">
        <v>566.88599999999997</v>
      </c>
      <c r="J139" s="149">
        <v>2.1409855403390101</v>
      </c>
    </row>
    <row r="140" spans="1:10" ht="15" customHeight="1" x14ac:dyDescent="0.3">
      <c r="A140" s="133"/>
      <c r="B140" s="147" t="s">
        <v>28</v>
      </c>
      <c r="C140" s="148">
        <v>0</v>
      </c>
      <c r="D140" s="148">
        <v>0</v>
      </c>
      <c r="E140" s="148">
        <v>0</v>
      </c>
      <c r="F140" s="148">
        <v>0</v>
      </c>
      <c r="G140" s="148">
        <v>558.30200000000002</v>
      </c>
      <c r="H140" s="148">
        <v>2.3033159532409302</v>
      </c>
      <c r="I140" s="149">
        <v>558.30200000000002</v>
      </c>
      <c r="J140" s="149">
        <v>2.1085659359065998</v>
      </c>
    </row>
    <row r="141" spans="1:10" x14ac:dyDescent="0.3">
      <c r="A141" s="133"/>
      <c r="B141" s="147" t="s">
        <v>25</v>
      </c>
      <c r="C141" s="148">
        <v>0</v>
      </c>
      <c r="D141" s="148">
        <v>0</v>
      </c>
      <c r="E141" s="148">
        <v>0</v>
      </c>
      <c r="F141" s="148">
        <v>0</v>
      </c>
      <c r="G141" s="148">
        <v>342.85399999999998</v>
      </c>
      <c r="H141" s="148">
        <v>1.4144693872356999</v>
      </c>
      <c r="I141" s="149">
        <v>342.85399999999998</v>
      </c>
      <c r="J141" s="149">
        <v>1.29487314283188</v>
      </c>
    </row>
    <row r="142" spans="1:10" ht="27.6" x14ac:dyDescent="0.3">
      <c r="A142" s="133"/>
      <c r="B142" s="147" t="s">
        <v>22</v>
      </c>
      <c r="C142" s="148">
        <v>0</v>
      </c>
      <c r="D142" s="148">
        <v>0</v>
      </c>
      <c r="E142" s="148">
        <v>0</v>
      </c>
      <c r="F142" s="148">
        <v>0</v>
      </c>
      <c r="G142" s="148">
        <v>271.82799999999997</v>
      </c>
      <c r="H142" s="148">
        <v>1.1214464016564101</v>
      </c>
      <c r="I142" s="149">
        <v>271.82799999999997</v>
      </c>
      <c r="J142" s="149">
        <v>1.02662584269019</v>
      </c>
    </row>
    <row r="143" spans="1:10" ht="27.6" x14ac:dyDescent="0.3">
      <c r="A143" s="133"/>
      <c r="B143" s="147" t="s">
        <v>19</v>
      </c>
      <c r="C143" s="148">
        <v>0</v>
      </c>
      <c r="D143" s="148">
        <v>0</v>
      </c>
      <c r="E143" s="148">
        <v>0</v>
      </c>
      <c r="F143" s="148">
        <v>0</v>
      </c>
      <c r="G143" s="148">
        <v>145.48099999999999</v>
      </c>
      <c r="H143" s="148">
        <v>0.60019256279476696</v>
      </c>
      <c r="I143" s="149">
        <v>145.48099999999999</v>
      </c>
      <c r="J143" s="149">
        <v>0.54944506901574397</v>
      </c>
    </row>
    <row r="144" spans="1:10" x14ac:dyDescent="0.3">
      <c r="A144" s="133"/>
      <c r="B144" s="147" t="s">
        <v>18</v>
      </c>
      <c r="C144" s="148">
        <v>0</v>
      </c>
      <c r="D144" s="148">
        <v>0</v>
      </c>
      <c r="E144" s="148">
        <v>7.8330000000000002</v>
      </c>
      <c r="F144" s="148">
        <v>3.7587093802184302</v>
      </c>
      <c r="G144" s="148">
        <v>112.131</v>
      </c>
      <c r="H144" s="148">
        <v>0.46260468555165302</v>
      </c>
      <c r="I144" s="149">
        <v>119.964</v>
      </c>
      <c r="J144" s="149">
        <v>0.45307379148758098</v>
      </c>
    </row>
    <row r="145" spans="1:10" x14ac:dyDescent="0.3">
      <c r="A145" s="133"/>
      <c r="B145" s="147" t="s">
        <v>304</v>
      </c>
      <c r="C145" s="148">
        <v>0</v>
      </c>
      <c r="D145" s="148">
        <v>0</v>
      </c>
      <c r="E145" s="148">
        <v>0</v>
      </c>
      <c r="F145" s="148">
        <v>0</v>
      </c>
      <c r="G145" s="148">
        <v>105.4</v>
      </c>
      <c r="H145" s="148">
        <v>0.434835450117668</v>
      </c>
      <c r="I145" s="149">
        <v>105.4</v>
      </c>
      <c r="J145" s="149">
        <v>0.39806923429354701</v>
      </c>
    </row>
    <row r="146" spans="1:10" ht="27.6" x14ac:dyDescent="0.3">
      <c r="A146" s="133"/>
      <c r="B146" s="147" t="s">
        <v>40</v>
      </c>
      <c r="C146" s="148">
        <v>0</v>
      </c>
      <c r="D146" s="148">
        <v>0</v>
      </c>
      <c r="E146" s="148">
        <v>0</v>
      </c>
      <c r="F146" s="148">
        <v>0</v>
      </c>
      <c r="G146" s="148">
        <v>99.832899999999995</v>
      </c>
      <c r="H146" s="148">
        <v>0.41186796971586398</v>
      </c>
      <c r="I146" s="149">
        <v>99.832899999999995</v>
      </c>
      <c r="J146" s="149">
        <v>0.37704370076190002</v>
      </c>
    </row>
    <row r="147" spans="1:10" ht="27.6" x14ac:dyDescent="0.3">
      <c r="A147" s="133"/>
      <c r="B147" s="147" t="s">
        <v>26</v>
      </c>
      <c r="C147" s="148">
        <v>0</v>
      </c>
      <c r="D147" s="148">
        <v>0</v>
      </c>
      <c r="E147" s="148">
        <v>0</v>
      </c>
      <c r="F147" s="148">
        <v>0</v>
      </c>
      <c r="G147" s="148">
        <v>71.938000000000002</v>
      </c>
      <c r="H147" s="148">
        <v>0.296785508639135</v>
      </c>
      <c r="I147" s="149">
        <v>71.938000000000002</v>
      </c>
      <c r="J147" s="149">
        <v>0.27169169427522899</v>
      </c>
    </row>
    <row r="148" spans="1:10" ht="27.6" x14ac:dyDescent="0.3">
      <c r="A148" s="133"/>
      <c r="B148" s="147" t="s">
        <v>33</v>
      </c>
      <c r="C148" s="148">
        <v>0</v>
      </c>
      <c r="D148" s="148">
        <v>0</v>
      </c>
      <c r="E148" s="148">
        <v>0</v>
      </c>
      <c r="F148" s="148">
        <v>0</v>
      </c>
      <c r="G148" s="148">
        <v>18.965</v>
      </c>
      <c r="H148" s="148">
        <v>7.8241502006466498E-2</v>
      </c>
      <c r="I148" s="149">
        <v>18.965</v>
      </c>
      <c r="J148" s="149">
        <v>7.1626024937164301E-2</v>
      </c>
    </row>
    <row r="149" spans="1:10" ht="27.6" x14ac:dyDescent="0.3">
      <c r="A149" s="133"/>
      <c r="B149" s="147" t="s">
        <v>35</v>
      </c>
      <c r="C149" s="148">
        <v>0</v>
      </c>
      <c r="D149" s="148">
        <v>0</v>
      </c>
      <c r="E149" s="148">
        <v>0</v>
      </c>
      <c r="F149" s="148">
        <v>0</v>
      </c>
      <c r="G149" s="148">
        <v>14.682</v>
      </c>
      <c r="H149" s="148">
        <v>6.0571670575214398E-2</v>
      </c>
      <c r="I149" s="149">
        <v>14.682</v>
      </c>
      <c r="J149" s="149">
        <v>5.5450213452541301E-2</v>
      </c>
    </row>
    <row r="150" spans="1:10" ht="41.4" x14ac:dyDescent="0.3">
      <c r="A150" s="133"/>
      <c r="B150" s="147" t="s">
        <v>29</v>
      </c>
      <c r="C150" s="148">
        <v>0</v>
      </c>
      <c r="D150" s="148">
        <v>0</v>
      </c>
      <c r="E150" s="148">
        <v>0</v>
      </c>
      <c r="F150" s="148">
        <v>0</v>
      </c>
      <c r="G150" s="148">
        <v>10.741</v>
      </c>
      <c r="H150" s="148">
        <v>4.4312785291402902E-2</v>
      </c>
      <c r="I150" s="149">
        <v>10.741</v>
      </c>
      <c r="J150" s="149">
        <v>4.0566049767997998E-2</v>
      </c>
    </row>
    <row r="151" spans="1:10" x14ac:dyDescent="0.3">
      <c r="A151" s="133"/>
      <c r="B151" s="147" t="s">
        <v>23</v>
      </c>
      <c r="C151" s="148">
        <v>4.18</v>
      </c>
      <c r="D151" s="148">
        <v>0.20587522582246701</v>
      </c>
      <c r="E151" s="148">
        <v>0</v>
      </c>
      <c r="F151" s="148">
        <v>0</v>
      </c>
      <c r="G151" s="148">
        <v>0</v>
      </c>
      <c r="H151" s="148">
        <v>0</v>
      </c>
      <c r="I151" s="149">
        <v>4.18</v>
      </c>
      <c r="J151" s="149">
        <v>1.57868064454177E-2</v>
      </c>
    </row>
    <row r="152" spans="1:10" x14ac:dyDescent="0.3">
      <c r="A152" s="134"/>
      <c r="B152" s="145" t="s">
        <v>86</v>
      </c>
      <c r="C152" s="148">
        <v>2030.356</v>
      </c>
      <c r="D152" s="148">
        <v>100</v>
      </c>
      <c r="E152" s="148">
        <v>208.39599999999999</v>
      </c>
      <c r="F152" s="148">
        <v>100</v>
      </c>
      <c r="G152" s="148">
        <v>24239.054100000001</v>
      </c>
      <c r="H152" s="148">
        <v>100</v>
      </c>
      <c r="I152" s="149">
        <v>26477.806100000002</v>
      </c>
      <c r="J152" s="149">
        <v>100</v>
      </c>
    </row>
    <row r="153" spans="1:10" x14ac:dyDescent="0.3">
      <c r="A153" s="146" t="s">
        <v>169</v>
      </c>
      <c r="B153" s="147" t="s">
        <v>11</v>
      </c>
      <c r="C153" s="148">
        <v>0</v>
      </c>
      <c r="D153" s="148">
        <v>0</v>
      </c>
      <c r="E153" s="148">
        <v>0</v>
      </c>
      <c r="F153" s="148">
        <v>0</v>
      </c>
      <c r="G153" s="148">
        <v>2440.473</v>
      </c>
      <c r="H153" s="148">
        <v>34.416830291207297</v>
      </c>
      <c r="I153" s="149">
        <v>2440.473</v>
      </c>
      <c r="J153" s="149">
        <v>24.5077062349811</v>
      </c>
    </row>
    <row r="154" spans="1:10" x14ac:dyDescent="0.3">
      <c r="A154" s="133"/>
      <c r="B154" s="147" t="s">
        <v>13</v>
      </c>
      <c r="C154" s="148">
        <v>1366.5050000000001</v>
      </c>
      <c r="D154" s="148">
        <v>52.202127119068201</v>
      </c>
      <c r="E154" s="148">
        <v>127.12909999999999</v>
      </c>
      <c r="F154" s="148">
        <v>50.987450172278898</v>
      </c>
      <c r="G154" s="148">
        <v>348.58</v>
      </c>
      <c r="H154" s="148">
        <v>4.9158579926551198</v>
      </c>
      <c r="I154" s="149">
        <v>1842.2140999999999</v>
      </c>
      <c r="J154" s="149">
        <v>18.499873583825799</v>
      </c>
    </row>
    <row r="155" spans="1:10" ht="27.6" x14ac:dyDescent="0.3">
      <c r="A155" s="133"/>
      <c r="B155" s="147" t="s">
        <v>12</v>
      </c>
      <c r="C155" s="148">
        <v>706.59299999999996</v>
      </c>
      <c r="D155" s="148">
        <v>26.992698605159699</v>
      </c>
      <c r="E155" s="148">
        <v>17.603999999999999</v>
      </c>
      <c r="F155" s="148">
        <v>7.0604060976817804</v>
      </c>
      <c r="G155" s="148">
        <v>866.60400000000004</v>
      </c>
      <c r="H155" s="148">
        <v>12.221304147876801</v>
      </c>
      <c r="I155" s="149">
        <v>1590.8009999999999</v>
      </c>
      <c r="J155" s="149">
        <v>15.9751341589578</v>
      </c>
    </row>
    <row r="156" spans="1:10" ht="27.6" x14ac:dyDescent="0.3">
      <c r="A156" s="133"/>
      <c r="B156" s="147" t="s">
        <v>15</v>
      </c>
      <c r="C156" s="148">
        <v>0</v>
      </c>
      <c r="D156" s="148">
        <v>0</v>
      </c>
      <c r="E156" s="148">
        <v>0</v>
      </c>
      <c r="F156" s="148">
        <v>0</v>
      </c>
      <c r="G156" s="148">
        <v>1319.1669999999999</v>
      </c>
      <c r="H156" s="148">
        <v>18.6035849463448</v>
      </c>
      <c r="I156" s="149">
        <v>1319.1669999999999</v>
      </c>
      <c r="J156" s="149">
        <v>13.247332509264099</v>
      </c>
    </row>
    <row r="157" spans="1:10" x14ac:dyDescent="0.3">
      <c r="A157" s="133"/>
      <c r="B157" s="147" t="s">
        <v>14</v>
      </c>
      <c r="C157" s="148">
        <v>0</v>
      </c>
      <c r="D157" s="148">
        <v>0</v>
      </c>
      <c r="E157" s="148">
        <v>0</v>
      </c>
      <c r="F157" s="148">
        <v>0</v>
      </c>
      <c r="G157" s="148">
        <v>828.75199999999995</v>
      </c>
      <c r="H157" s="148">
        <v>11.6874953902373</v>
      </c>
      <c r="I157" s="149">
        <v>828.75199999999995</v>
      </c>
      <c r="J157" s="149">
        <v>8.3224893525365893</v>
      </c>
    </row>
    <row r="158" spans="1:10" ht="27.6" x14ac:dyDescent="0.3">
      <c r="A158" s="133"/>
      <c r="B158" s="147" t="s">
        <v>42</v>
      </c>
      <c r="C158" s="148">
        <v>115.554</v>
      </c>
      <c r="D158" s="148">
        <v>4.4143011530267398</v>
      </c>
      <c r="E158" s="148">
        <v>8.3539999999999992</v>
      </c>
      <c r="F158" s="148">
        <v>3.3505244569435102</v>
      </c>
      <c r="G158" s="148">
        <v>405.33800000000002</v>
      </c>
      <c r="H158" s="148">
        <v>5.71628907862425</v>
      </c>
      <c r="I158" s="149">
        <v>529.24599999999998</v>
      </c>
      <c r="J158" s="149">
        <v>5.3147916383581402</v>
      </c>
    </row>
    <row r="159" spans="1:10" x14ac:dyDescent="0.3">
      <c r="A159" s="133"/>
      <c r="B159" s="147" t="s">
        <v>18</v>
      </c>
      <c r="C159" s="148">
        <v>0</v>
      </c>
      <c r="D159" s="148">
        <v>0</v>
      </c>
      <c r="E159" s="148">
        <v>2.3660000000000001</v>
      </c>
      <c r="F159" s="148">
        <v>0.94892756345802698</v>
      </c>
      <c r="G159" s="148">
        <v>234.83500000000001</v>
      </c>
      <c r="H159" s="148">
        <v>3.3117663426047601</v>
      </c>
      <c r="I159" s="149">
        <v>237.20099999999999</v>
      </c>
      <c r="J159" s="149">
        <v>2.3820187425321802</v>
      </c>
    </row>
    <row r="160" spans="1:10" x14ac:dyDescent="0.3">
      <c r="A160" s="133"/>
      <c r="B160" s="147" t="s">
        <v>16</v>
      </c>
      <c r="C160" s="148">
        <v>0</v>
      </c>
      <c r="D160" s="148">
        <v>0</v>
      </c>
      <c r="E160" s="148">
        <v>2.83</v>
      </c>
      <c r="F160" s="148">
        <v>1.1350232479231701</v>
      </c>
      <c r="G160" s="148">
        <v>179.81899999999999</v>
      </c>
      <c r="H160" s="148">
        <v>2.5359018543268399</v>
      </c>
      <c r="I160" s="149">
        <v>182.649</v>
      </c>
      <c r="J160" s="149">
        <v>1.8341969102354601</v>
      </c>
    </row>
    <row r="161" spans="1:10" x14ac:dyDescent="0.3">
      <c r="A161" s="133"/>
      <c r="B161" s="147" t="s">
        <v>5</v>
      </c>
      <c r="C161" s="148">
        <v>129.78</v>
      </c>
      <c r="D161" s="148">
        <v>4.9577513858439302</v>
      </c>
      <c r="E161" s="148">
        <v>0</v>
      </c>
      <c r="F161" s="148">
        <v>0</v>
      </c>
      <c r="G161" s="148">
        <v>26.003</v>
      </c>
      <c r="H161" s="148">
        <v>0.36670794475589902</v>
      </c>
      <c r="I161" s="149">
        <v>155.78299999999999</v>
      </c>
      <c r="J161" s="149">
        <v>1.5644032941171899</v>
      </c>
    </row>
    <row r="162" spans="1:10" ht="27.6" x14ac:dyDescent="0.3">
      <c r="A162" s="133"/>
      <c r="B162" s="147" t="s">
        <v>34</v>
      </c>
      <c r="C162" s="148">
        <v>124.078</v>
      </c>
      <c r="D162" s="148">
        <v>4.7399281588283504</v>
      </c>
      <c r="E162" s="148">
        <v>3.99</v>
      </c>
      <c r="F162" s="148">
        <v>1.6002624590860199</v>
      </c>
      <c r="G162" s="148">
        <v>8.2200000000000006</v>
      </c>
      <c r="H162" s="148">
        <v>0.115922751447659</v>
      </c>
      <c r="I162" s="149">
        <v>136.28800000000001</v>
      </c>
      <c r="J162" s="149">
        <v>1.3686306987838399</v>
      </c>
    </row>
    <row r="163" spans="1:10" ht="27.6" x14ac:dyDescent="0.3">
      <c r="A163" s="133"/>
      <c r="B163" s="147" t="s">
        <v>22</v>
      </c>
      <c r="C163" s="148">
        <v>0</v>
      </c>
      <c r="D163" s="148">
        <v>0</v>
      </c>
      <c r="E163" s="148">
        <v>0</v>
      </c>
      <c r="F163" s="148">
        <v>0</v>
      </c>
      <c r="G163" s="148">
        <v>128.596</v>
      </c>
      <c r="H163" s="148">
        <v>1.8135282415040399</v>
      </c>
      <c r="I163" s="149">
        <v>128.596</v>
      </c>
      <c r="J163" s="149">
        <v>1.29138613334121</v>
      </c>
    </row>
    <row r="164" spans="1:10" x14ac:dyDescent="0.3">
      <c r="A164" s="133"/>
      <c r="B164" s="147" t="s">
        <v>23</v>
      </c>
      <c r="C164" s="148">
        <v>124.87</v>
      </c>
      <c r="D164" s="148">
        <v>4.7701835070914802</v>
      </c>
      <c r="E164" s="148">
        <v>0</v>
      </c>
      <c r="F164" s="148">
        <v>0</v>
      </c>
      <c r="G164" s="148">
        <v>0</v>
      </c>
      <c r="H164" s="148">
        <v>0</v>
      </c>
      <c r="I164" s="149">
        <v>124.87</v>
      </c>
      <c r="J164" s="149">
        <v>1.2539689140433401</v>
      </c>
    </row>
    <row r="165" spans="1:10" ht="41.4" x14ac:dyDescent="0.3">
      <c r="A165" s="133"/>
      <c r="B165" s="147" t="s">
        <v>32</v>
      </c>
      <c r="C165" s="148">
        <v>0</v>
      </c>
      <c r="D165" s="148">
        <v>0</v>
      </c>
      <c r="E165" s="148">
        <v>87.061000000000007</v>
      </c>
      <c r="F165" s="148">
        <v>34.917406002628603</v>
      </c>
      <c r="G165" s="148">
        <v>31</v>
      </c>
      <c r="H165" s="148">
        <v>0.43717825971745</v>
      </c>
      <c r="I165" s="149">
        <v>118.06100000000001</v>
      </c>
      <c r="J165" s="149">
        <v>1.1855916069582</v>
      </c>
    </row>
    <row r="166" spans="1:10" ht="41.4" x14ac:dyDescent="0.3">
      <c r="A166" s="133"/>
      <c r="B166" s="147" t="s">
        <v>17</v>
      </c>
      <c r="C166" s="148">
        <v>0</v>
      </c>
      <c r="D166" s="148">
        <v>0</v>
      </c>
      <c r="E166" s="148">
        <v>0</v>
      </c>
      <c r="F166" s="148">
        <v>0</v>
      </c>
      <c r="G166" s="148">
        <v>102.393</v>
      </c>
      <c r="H166" s="148">
        <v>1.44399979184674</v>
      </c>
      <c r="I166" s="149">
        <v>102.393</v>
      </c>
      <c r="J166" s="149">
        <v>1.02825049263746</v>
      </c>
    </row>
    <row r="167" spans="1:10" ht="14.25" customHeight="1" x14ac:dyDescent="0.3">
      <c r="A167" s="133"/>
      <c r="B167" s="147" t="s">
        <v>28</v>
      </c>
      <c r="C167" s="148">
        <v>0</v>
      </c>
      <c r="D167" s="148">
        <v>0</v>
      </c>
      <c r="E167" s="148">
        <v>0</v>
      </c>
      <c r="F167" s="148">
        <v>0</v>
      </c>
      <c r="G167" s="148">
        <v>60.680999999999997</v>
      </c>
      <c r="H167" s="148">
        <v>0.85575528961014802</v>
      </c>
      <c r="I167" s="149">
        <v>60.680999999999997</v>
      </c>
      <c r="J167" s="149">
        <v>0.60937044664902495</v>
      </c>
    </row>
    <row r="168" spans="1:10" ht="27.6" x14ac:dyDescent="0.3">
      <c r="A168" s="133"/>
      <c r="B168" s="147" t="s">
        <v>20</v>
      </c>
      <c r="C168" s="148">
        <v>50.338999999999999</v>
      </c>
      <c r="D168" s="148">
        <v>1.92301007098164</v>
      </c>
      <c r="E168" s="148">
        <v>0</v>
      </c>
      <c r="F168" s="148">
        <v>0</v>
      </c>
      <c r="G168" s="148">
        <v>0</v>
      </c>
      <c r="H168" s="148">
        <v>0</v>
      </c>
      <c r="I168" s="149">
        <v>50.338999999999999</v>
      </c>
      <c r="J168" s="149">
        <v>0.50551406393871701</v>
      </c>
    </row>
    <row r="169" spans="1:10" x14ac:dyDescent="0.3">
      <c r="A169" s="133"/>
      <c r="B169" s="147" t="s">
        <v>56</v>
      </c>
      <c r="C169" s="148">
        <v>0</v>
      </c>
      <c r="D169" s="148">
        <v>0</v>
      </c>
      <c r="E169" s="148">
        <v>0</v>
      </c>
      <c r="F169" s="148">
        <v>0</v>
      </c>
      <c r="G169" s="148">
        <v>41.923999999999999</v>
      </c>
      <c r="H169" s="148">
        <v>0.59123423743207704</v>
      </c>
      <c r="I169" s="149">
        <v>41.923999999999999</v>
      </c>
      <c r="J169" s="149">
        <v>0.42100899136984798</v>
      </c>
    </row>
    <row r="170" spans="1:10" ht="27.6" x14ac:dyDescent="0.3">
      <c r="A170" s="133"/>
      <c r="B170" s="147" t="s">
        <v>39</v>
      </c>
      <c r="C170" s="148">
        <v>0</v>
      </c>
      <c r="D170" s="148">
        <v>0</v>
      </c>
      <c r="E170" s="148">
        <v>0</v>
      </c>
      <c r="F170" s="148">
        <v>0</v>
      </c>
      <c r="G170" s="148">
        <v>35.619999999999997</v>
      </c>
      <c r="H170" s="148">
        <v>0.50233192293985696</v>
      </c>
      <c r="I170" s="149">
        <v>35.619999999999997</v>
      </c>
      <c r="J170" s="149">
        <v>0.35770299285836199</v>
      </c>
    </row>
    <row r="171" spans="1:10" x14ac:dyDescent="0.3">
      <c r="A171" s="133"/>
      <c r="B171" s="147" t="s">
        <v>25</v>
      </c>
      <c r="C171" s="148">
        <v>0</v>
      </c>
      <c r="D171" s="148">
        <v>0</v>
      </c>
      <c r="E171" s="148">
        <v>0</v>
      </c>
      <c r="F171" s="148">
        <v>0</v>
      </c>
      <c r="G171" s="148">
        <v>32.923999999999999</v>
      </c>
      <c r="H171" s="148">
        <v>0.46431151686894601</v>
      </c>
      <c r="I171" s="149">
        <v>32.923999999999999</v>
      </c>
      <c r="J171" s="149">
        <v>0.33062923461169902</v>
      </c>
    </row>
    <row r="172" spans="1:10" x14ac:dyDescent="0.3">
      <c r="A172" s="134"/>
      <c r="B172" s="145" t="s">
        <v>86</v>
      </c>
      <c r="C172" s="148">
        <v>2617.7190000000001</v>
      </c>
      <c r="D172" s="148">
        <v>100</v>
      </c>
      <c r="E172" s="148">
        <v>249.33410000000001</v>
      </c>
      <c r="F172" s="148">
        <v>100</v>
      </c>
      <c r="G172" s="148">
        <v>7090.9290000000001</v>
      </c>
      <c r="H172" s="148">
        <v>100</v>
      </c>
      <c r="I172" s="149">
        <v>9957.9820999999993</v>
      </c>
      <c r="J172" s="149">
        <v>100</v>
      </c>
    </row>
    <row r="173" spans="1:10" x14ac:dyDescent="0.3">
      <c r="A173" s="146" t="s">
        <v>170</v>
      </c>
      <c r="B173" s="147" t="s">
        <v>5</v>
      </c>
      <c r="C173" s="148">
        <v>541.36099999999999</v>
      </c>
      <c r="D173" s="148">
        <v>87.695644708237893</v>
      </c>
      <c r="E173" s="148">
        <v>5.7160000000000002</v>
      </c>
      <c r="F173" s="148">
        <v>79.632209529116693</v>
      </c>
      <c r="G173" s="148">
        <v>870.35</v>
      </c>
      <c r="H173" s="148">
        <v>89.021333003302701</v>
      </c>
      <c r="I173" s="149">
        <v>1417.4269999999999</v>
      </c>
      <c r="J173" s="149">
        <v>88.468483313079702</v>
      </c>
    </row>
    <row r="174" spans="1:10" x14ac:dyDescent="0.3">
      <c r="A174" s="133"/>
      <c r="B174" s="147" t="s">
        <v>13</v>
      </c>
      <c r="C174" s="148">
        <v>56.749000000000002</v>
      </c>
      <c r="D174" s="148">
        <v>9.1928309234462606</v>
      </c>
      <c r="E174" s="148">
        <v>0</v>
      </c>
      <c r="F174" s="148">
        <v>0</v>
      </c>
      <c r="G174" s="148">
        <v>12.901999999999999</v>
      </c>
      <c r="H174" s="148">
        <v>1.31964524433689</v>
      </c>
      <c r="I174" s="149">
        <v>69.650999999999996</v>
      </c>
      <c r="J174" s="149">
        <v>4.3472562123053402</v>
      </c>
    </row>
    <row r="175" spans="1:10" x14ac:dyDescent="0.3">
      <c r="A175" s="133"/>
      <c r="B175" s="147" t="s">
        <v>11</v>
      </c>
      <c r="C175" s="148">
        <v>0</v>
      </c>
      <c r="D175" s="148">
        <v>0</v>
      </c>
      <c r="E175" s="148">
        <v>0</v>
      </c>
      <c r="F175" s="148">
        <v>0</v>
      </c>
      <c r="G175" s="148">
        <v>29.939</v>
      </c>
      <c r="H175" s="148">
        <v>3.0622274818014401</v>
      </c>
      <c r="I175" s="149">
        <v>29.939</v>
      </c>
      <c r="J175" s="149">
        <v>1.8686379770600501</v>
      </c>
    </row>
    <row r="176" spans="1:10" ht="27.6" x14ac:dyDescent="0.3">
      <c r="A176" s="133"/>
      <c r="B176" s="147" t="s">
        <v>33</v>
      </c>
      <c r="C176" s="148">
        <v>0</v>
      </c>
      <c r="D176" s="148">
        <v>0</v>
      </c>
      <c r="E176" s="148">
        <v>0</v>
      </c>
      <c r="F176" s="148">
        <v>0</v>
      </c>
      <c r="G176" s="148">
        <v>21.491</v>
      </c>
      <c r="H176" s="148">
        <v>2.1981472598081</v>
      </c>
      <c r="I176" s="149">
        <v>21.491</v>
      </c>
      <c r="J176" s="149">
        <v>1.3413573855171399</v>
      </c>
    </row>
    <row r="177" spans="1:10" ht="27.6" x14ac:dyDescent="0.3">
      <c r="A177" s="133"/>
      <c r="B177" s="147" t="s">
        <v>15</v>
      </c>
      <c r="C177" s="148">
        <v>0</v>
      </c>
      <c r="D177" s="148">
        <v>0</v>
      </c>
      <c r="E177" s="148">
        <v>0</v>
      </c>
      <c r="F177" s="148">
        <v>0</v>
      </c>
      <c r="G177" s="148">
        <v>19.722999999999999</v>
      </c>
      <c r="H177" s="148">
        <v>2.0173122891068398</v>
      </c>
      <c r="I177" s="149">
        <v>19.722999999999999</v>
      </c>
      <c r="J177" s="149">
        <v>1.23100794353704</v>
      </c>
    </row>
    <row r="178" spans="1:10" ht="27.6" x14ac:dyDescent="0.3">
      <c r="A178" s="133"/>
      <c r="B178" s="147" t="s">
        <v>12</v>
      </c>
      <c r="C178" s="148">
        <v>7.3140000000000001</v>
      </c>
      <c r="D178" s="148">
        <v>1.1848026462860299</v>
      </c>
      <c r="E178" s="148">
        <v>1.462</v>
      </c>
      <c r="F178" s="148">
        <v>20.3677904708833</v>
      </c>
      <c r="G178" s="148">
        <v>8.4</v>
      </c>
      <c r="H178" s="148">
        <v>0.85917067527746604</v>
      </c>
      <c r="I178" s="149">
        <v>17.175999999999998</v>
      </c>
      <c r="J178" s="149">
        <v>1.07203733905553</v>
      </c>
    </row>
    <row r="179" spans="1:10" x14ac:dyDescent="0.3">
      <c r="A179" s="133"/>
      <c r="B179" s="147" t="s">
        <v>23</v>
      </c>
      <c r="C179" s="148">
        <v>11.894</v>
      </c>
      <c r="D179" s="148">
        <v>1.9267217220298101</v>
      </c>
      <c r="E179" s="148">
        <v>0</v>
      </c>
      <c r="F179" s="148">
        <v>0</v>
      </c>
      <c r="G179" s="148">
        <v>0</v>
      </c>
      <c r="H179" s="148">
        <v>0</v>
      </c>
      <c r="I179" s="149">
        <v>11.894</v>
      </c>
      <c r="J179" s="149">
        <v>0.74236213965570697</v>
      </c>
    </row>
    <row r="180" spans="1:10" x14ac:dyDescent="0.3">
      <c r="A180" s="133"/>
      <c r="B180" s="147" t="s">
        <v>14</v>
      </c>
      <c r="C180" s="148">
        <v>0</v>
      </c>
      <c r="D180" s="148">
        <v>0</v>
      </c>
      <c r="E180" s="148">
        <v>0</v>
      </c>
      <c r="F180" s="148">
        <v>0</v>
      </c>
      <c r="G180" s="148">
        <v>10.882</v>
      </c>
      <c r="H180" s="148">
        <v>1.11303515337731</v>
      </c>
      <c r="I180" s="149">
        <v>10.882</v>
      </c>
      <c r="J180" s="149">
        <v>0.679198318793796</v>
      </c>
    </row>
    <row r="181" spans="1:10" ht="27.6" x14ac:dyDescent="0.3">
      <c r="A181" s="133"/>
      <c r="B181" s="147" t="s">
        <v>30</v>
      </c>
      <c r="C181" s="148">
        <v>0</v>
      </c>
      <c r="D181" s="148">
        <v>0</v>
      </c>
      <c r="E181" s="148">
        <v>0</v>
      </c>
      <c r="F181" s="148">
        <v>0</v>
      </c>
      <c r="G181" s="148">
        <v>4</v>
      </c>
      <c r="H181" s="148">
        <v>0.40912889298927002</v>
      </c>
      <c r="I181" s="149">
        <v>4</v>
      </c>
      <c r="J181" s="149">
        <v>0.24965937099569799</v>
      </c>
    </row>
    <row r="182" spans="1:10" x14ac:dyDescent="0.3">
      <c r="A182" s="134"/>
      <c r="B182" s="145" t="s">
        <v>86</v>
      </c>
      <c r="C182" s="148">
        <v>617.31799999999998</v>
      </c>
      <c r="D182" s="148">
        <v>100</v>
      </c>
      <c r="E182" s="148">
        <v>7.1779999999999999</v>
      </c>
      <c r="F182" s="148">
        <v>100</v>
      </c>
      <c r="G182" s="148">
        <v>977.68700000000001</v>
      </c>
      <c r="H182" s="148">
        <v>100</v>
      </c>
      <c r="I182" s="149">
        <v>1602.183</v>
      </c>
      <c r="J182" s="149">
        <v>100</v>
      </c>
    </row>
    <row r="183" spans="1:10" x14ac:dyDescent="0.3">
      <c r="A183" s="146" t="s">
        <v>171</v>
      </c>
      <c r="B183" s="147" t="s">
        <v>5</v>
      </c>
      <c r="C183" s="148">
        <v>716.71199999999999</v>
      </c>
      <c r="D183" s="148">
        <v>83.943584109664798</v>
      </c>
      <c r="E183" s="148">
        <v>5.6349999999999998</v>
      </c>
      <c r="F183" s="148">
        <v>100</v>
      </c>
      <c r="G183" s="148">
        <v>1800.039</v>
      </c>
      <c r="H183" s="148">
        <v>84.857106086526898</v>
      </c>
      <c r="I183" s="149">
        <v>2522.386</v>
      </c>
      <c r="J183" s="149">
        <v>84.624060957574997</v>
      </c>
    </row>
    <row r="184" spans="1:10" x14ac:dyDescent="0.3">
      <c r="A184" s="133"/>
      <c r="B184" s="147" t="s">
        <v>11</v>
      </c>
      <c r="C184" s="148">
        <v>0</v>
      </c>
      <c r="D184" s="148">
        <v>0</v>
      </c>
      <c r="E184" s="148">
        <v>0</v>
      </c>
      <c r="F184" s="148">
        <v>0</v>
      </c>
      <c r="G184" s="148">
        <v>173.07</v>
      </c>
      <c r="H184" s="148">
        <v>8.1588339754834305</v>
      </c>
      <c r="I184" s="149">
        <v>173.07</v>
      </c>
      <c r="J184" s="149">
        <v>5.8063620040420103</v>
      </c>
    </row>
    <row r="185" spans="1:10" x14ac:dyDescent="0.3">
      <c r="A185" s="133"/>
      <c r="B185" s="147" t="s">
        <v>13</v>
      </c>
      <c r="C185" s="148">
        <v>71.334999999999994</v>
      </c>
      <c r="D185" s="148">
        <v>8.3549815999494008</v>
      </c>
      <c r="E185" s="148">
        <v>0</v>
      </c>
      <c r="F185" s="148">
        <v>0</v>
      </c>
      <c r="G185" s="148">
        <v>0</v>
      </c>
      <c r="H185" s="148">
        <v>0</v>
      </c>
      <c r="I185" s="149">
        <v>71.334999999999994</v>
      </c>
      <c r="J185" s="149">
        <v>2.3932329898788698</v>
      </c>
    </row>
    <row r="186" spans="1:10" ht="27.6" x14ac:dyDescent="0.3">
      <c r="A186" s="133"/>
      <c r="B186" s="147" t="s">
        <v>15</v>
      </c>
      <c r="C186" s="148">
        <v>0</v>
      </c>
      <c r="D186" s="148">
        <v>0</v>
      </c>
      <c r="E186" s="148">
        <v>0</v>
      </c>
      <c r="F186" s="148">
        <v>0</v>
      </c>
      <c r="G186" s="148">
        <v>60.896000000000001</v>
      </c>
      <c r="H186" s="148">
        <v>2.8707479850409601</v>
      </c>
      <c r="I186" s="149">
        <v>60.896000000000001</v>
      </c>
      <c r="J186" s="149">
        <v>2.0430127728557399</v>
      </c>
    </row>
    <row r="187" spans="1:10" ht="27.6" x14ac:dyDescent="0.3">
      <c r="A187" s="133"/>
      <c r="B187" s="147" t="s">
        <v>12</v>
      </c>
      <c r="C187" s="148">
        <v>33.805999999999997</v>
      </c>
      <c r="D187" s="148">
        <v>3.9594660120262102</v>
      </c>
      <c r="E187" s="148">
        <v>0</v>
      </c>
      <c r="F187" s="148">
        <v>0</v>
      </c>
      <c r="G187" s="148">
        <v>6.7270000000000003</v>
      </c>
      <c r="H187" s="148">
        <v>0.317122991581886</v>
      </c>
      <c r="I187" s="149">
        <v>40.533000000000001</v>
      </c>
      <c r="J187" s="149">
        <v>1.35985018264191</v>
      </c>
    </row>
    <row r="188" spans="1:10" x14ac:dyDescent="0.3">
      <c r="A188" s="133"/>
      <c r="B188" s="147" t="s">
        <v>23</v>
      </c>
      <c r="C188" s="148">
        <v>31.949000000000002</v>
      </c>
      <c r="D188" s="148">
        <v>3.7419682783596202</v>
      </c>
      <c r="E188" s="148">
        <v>0</v>
      </c>
      <c r="F188" s="148">
        <v>0</v>
      </c>
      <c r="G188" s="148">
        <v>0</v>
      </c>
      <c r="H188" s="148">
        <v>0</v>
      </c>
      <c r="I188" s="149">
        <v>31.949000000000002</v>
      </c>
      <c r="J188" s="149">
        <v>1.0718637526268999</v>
      </c>
    </row>
    <row r="189" spans="1:10" x14ac:dyDescent="0.3">
      <c r="A189" s="133"/>
      <c r="B189" s="147" t="s">
        <v>14</v>
      </c>
      <c r="C189" s="148">
        <v>0</v>
      </c>
      <c r="D189" s="148">
        <v>0</v>
      </c>
      <c r="E189" s="148">
        <v>0</v>
      </c>
      <c r="F189" s="148">
        <v>0</v>
      </c>
      <c r="G189" s="148">
        <v>28.204999999999998</v>
      </c>
      <c r="H189" s="148">
        <v>1.32963490078298</v>
      </c>
      <c r="I189" s="149">
        <v>28.204999999999998</v>
      </c>
      <c r="J189" s="149">
        <v>0.94625550542557801</v>
      </c>
    </row>
    <row r="190" spans="1:10" x14ac:dyDescent="0.3">
      <c r="A190" s="133"/>
      <c r="B190" s="147" t="s">
        <v>18</v>
      </c>
      <c r="C190" s="148">
        <v>0</v>
      </c>
      <c r="D190" s="148">
        <v>0</v>
      </c>
      <c r="E190" s="148">
        <v>0</v>
      </c>
      <c r="F190" s="148">
        <v>0</v>
      </c>
      <c r="G190" s="148">
        <v>23.939</v>
      </c>
      <c r="H190" s="148">
        <v>1.1285279166758999</v>
      </c>
      <c r="I190" s="149">
        <v>23.939</v>
      </c>
      <c r="J190" s="149">
        <v>0.80313456991253096</v>
      </c>
    </row>
    <row r="191" spans="1:10" x14ac:dyDescent="0.3">
      <c r="A191" s="133"/>
      <c r="B191" s="147" t="s">
        <v>16</v>
      </c>
      <c r="C191" s="148">
        <v>0</v>
      </c>
      <c r="D191" s="148">
        <v>0</v>
      </c>
      <c r="E191" s="148">
        <v>0</v>
      </c>
      <c r="F191" s="148">
        <v>0</v>
      </c>
      <c r="G191" s="148">
        <v>19.2</v>
      </c>
      <c r="H191" s="148">
        <v>0.90512285392778502</v>
      </c>
      <c r="I191" s="149">
        <v>19.2</v>
      </c>
      <c r="J191" s="149">
        <v>0.64414485744269101</v>
      </c>
    </row>
    <row r="192" spans="1:10" ht="27.6" x14ac:dyDescent="0.3">
      <c r="A192" s="133"/>
      <c r="B192" s="147" t="s">
        <v>44</v>
      </c>
      <c r="C192" s="148">
        <v>0</v>
      </c>
      <c r="D192" s="148">
        <v>0</v>
      </c>
      <c r="E192" s="148">
        <v>0</v>
      </c>
      <c r="F192" s="148">
        <v>0</v>
      </c>
      <c r="G192" s="148">
        <v>9.1829999999999998</v>
      </c>
      <c r="H192" s="148">
        <v>0.43290328998014899</v>
      </c>
      <c r="I192" s="149">
        <v>9.1829999999999998</v>
      </c>
      <c r="J192" s="149">
        <v>0.30808240759876199</v>
      </c>
    </row>
    <row r="193" spans="1:10" x14ac:dyDescent="0.3">
      <c r="A193" s="134"/>
      <c r="B193" s="145" t="s">
        <v>86</v>
      </c>
      <c r="C193" s="148">
        <v>853.80200000000002</v>
      </c>
      <c r="D193" s="148">
        <v>100</v>
      </c>
      <c r="E193" s="148">
        <v>5.6349999999999998</v>
      </c>
      <c r="F193" s="148">
        <v>100</v>
      </c>
      <c r="G193" s="148">
        <v>2121.259</v>
      </c>
      <c r="H193" s="148">
        <v>100</v>
      </c>
      <c r="I193" s="149">
        <v>2980.6959999999999</v>
      </c>
      <c r="J193" s="149">
        <v>100</v>
      </c>
    </row>
    <row r="194" spans="1:10" x14ac:dyDescent="0.3">
      <c r="A194" s="146" t="s">
        <v>172</v>
      </c>
      <c r="B194" s="147" t="s">
        <v>11</v>
      </c>
      <c r="C194" s="148">
        <v>0</v>
      </c>
      <c r="D194" s="148">
        <v>0</v>
      </c>
      <c r="E194" s="148">
        <v>0</v>
      </c>
      <c r="F194" s="148">
        <v>0</v>
      </c>
      <c r="G194" s="148">
        <v>1665.702</v>
      </c>
      <c r="H194" s="148">
        <v>42.396394190621798</v>
      </c>
      <c r="I194" s="149">
        <v>1665.702</v>
      </c>
      <c r="J194" s="149">
        <v>34.426813948162902</v>
      </c>
    </row>
    <row r="195" spans="1:10" ht="27.6" x14ac:dyDescent="0.3">
      <c r="A195" s="133"/>
      <c r="B195" s="147" t="s">
        <v>12</v>
      </c>
      <c r="C195" s="148">
        <v>232.40899999999999</v>
      </c>
      <c r="D195" s="148">
        <v>27.9419013703505</v>
      </c>
      <c r="E195" s="148">
        <v>3.22</v>
      </c>
      <c r="F195" s="148">
        <v>4.1414258337513301</v>
      </c>
      <c r="G195" s="148">
        <v>495.44299999999998</v>
      </c>
      <c r="H195" s="148">
        <v>12.610296876022399</v>
      </c>
      <c r="I195" s="149">
        <v>731.072</v>
      </c>
      <c r="J195" s="149">
        <v>15.1098334076031</v>
      </c>
    </row>
    <row r="196" spans="1:10" x14ac:dyDescent="0.3">
      <c r="A196" s="133"/>
      <c r="B196" s="147" t="s">
        <v>13</v>
      </c>
      <c r="C196" s="148">
        <v>417.00400000000002</v>
      </c>
      <c r="D196" s="148">
        <v>50.135255687351403</v>
      </c>
      <c r="E196" s="148">
        <v>59.564</v>
      </c>
      <c r="F196" s="148">
        <v>76.608660981852296</v>
      </c>
      <c r="G196" s="148">
        <v>115.697</v>
      </c>
      <c r="H196" s="148">
        <v>2.9447858132321199</v>
      </c>
      <c r="I196" s="149">
        <v>592.26499999999999</v>
      </c>
      <c r="J196" s="149">
        <v>12.2409632473328</v>
      </c>
    </row>
    <row r="197" spans="1:10" ht="27.6" x14ac:dyDescent="0.3">
      <c r="A197" s="133"/>
      <c r="B197" s="147" t="s">
        <v>15</v>
      </c>
      <c r="C197" s="148">
        <v>0</v>
      </c>
      <c r="D197" s="148">
        <v>0</v>
      </c>
      <c r="E197" s="148">
        <v>0</v>
      </c>
      <c r="F197" s="148">
        <v>0</v>
      </c>
      <c r="G197" s="148">
        <v>437.43</v>
      </c>
      <c r="H197" s="148">
        <v>11.133717021894499</v>
      </c>
      <c r="I197" s="149">
        <v>437.43</v>
      </c>
      <c r="J197" s="149">
        <v>9.0408255650439795</v>
      </c>
    </row>
    <row r="198" spans="1:10" x14ac:dyDescent="0.3">
      <c r="A198" s="133"/>
      <c r="B198" s="147" t="s">
        <v>14</v>
      </c>
      <c r="C198" s="148">
        <v>0</v>
      </c>
      <c r="D198" s="148">
        <v>0</v>
      </c>
      <c r="E198" s="148">
        <v>0</v>
      </c>
      <c r="F198" s="148">
        <v>0</v>
      </c>
      <c r="G198" s="148">
        <v>401.06957499999999</v>
      </c>
      <c r="H198" s="148">
        <v>10.208250815311001</v>
      </c>
      <c r="I198" s="149">
        <v>401.06957499999999</v>
      </c>
      <c r="J198" s="149">
        <v>8.2893264454228603</v>
      </c>
    </row>
    <row r="199" spans="1:10" x14ac:dyDescent="0.3">
      <c r="A199" s="133"/>
      <c r="B199" s="147" t="s">
        <v>5</v>
      </c>
      <c r="C199" s="148">
        <v>33.340000000000003</v>
      </c>
      <c r="D199" s="148">
        <v>4.0083774367063496</v>
      </c>
      <c r="E199" s="148">
        <v>14.967000000000001</v>
      </c>
      <c r="F199" s="148">
        <v>19.249913184396299</v>
      </c>
      <c r="G199" s="148">
        <v>212.01599999999999</v>
      </c>
      <c r="H199" s="148">
        <v>5.3963517548270099</v>
      </c>
      <c r="I199" s="149">
        <v>260.32299999999998</v>
      </c>
      <c r="J199" s="149">
        <v>5.3803690500627397</v>
      </c>
    </row>
    <row r="200" spans="1:10" x14ac:dyDescent="0.3">
      <c r="A200" s="133"/>
      <c r="B200" s="147" t="s">
        <v>23</v>
      </c>
      <c r="C200" s="148">
        <v>132.88200000000001</v>
      </c>
      <c r="D200" s="148">
        <v>15.976041108110801</v>
      </c>
      <c r="E200" s="148">
        <v>0</v>
      </c>
      <c r="F200" s="148">
        <v>0</v>
      </c>
      <c r="G200" s="148">
        <v>0</v>
      </c>
      <c r="H200" s="148">
        <v>0</v>
      </c>
      <c r="I200" s="149">
        <v>132.88200000000001</v>
      </c>
      <c r="J200" s="149">
        <v>2.7464119578770898</v>
      </c>
    </row>
    <row r="201" spans="1:10" x14ac:dyDescent="0.3">
      <c r="A201" s="133"/>
      <c r="B201" s="147" t="s">
        <v>56</v>
      </c>
      <c r="C201" s="148">
        <v>0</v>
      </c>
      <c r="D201" s="148">
        <v>0</v>
      </c>
      <c r="E201" s="148">
        <v>0</v>
      </c>
      <c r="F201" s="148">
        <v>0</v>
      </c>
      <c r="G201" s="148">
        <v>107.628</v>
      </c>
      <c r="H201" s="148">
        <v>2.73940903832032</v>
      </c>
      <c r="I201" s="149">
        <v>107.628</v>
      </c>
      <c r="J201" s="149">
        <v>2.22446099699278</v>
      </c>
    </row>
    <row r="202" spans="1:10" ht="27.6" x14ac:dyDescent="0.3">
      <c r="A202" s="133"/>
      <c r="B202" s="147" t="s">
        <v>26</v>
      </c>
      <c r="C202" s="148">
        <v>0</v>
      </c>
      <c r="D202" s="148">
        <v>0</v>
      </c>
      <c r="E202" s="148">
        <v>0</v>
      </c>
      <c r="F202" s="148">
        <v>0</v>
      </c>
      <c r="G202" s="148">
        <v>94.245999999999995</v>
      </c>
      <c r="H202" s="148">
        <v>2.3988027671752499</v>
      </c>
      <c r="I202" s="149">
        <v>94.245999999999995</v>
      </c>
      <c r="J202" s="149">
        <v>1.94788113801782</v>
      </c>
    </row>
    <row r="203" spans="1:10" x14ac:dyDescent="0.3">
      <c r="A203" s="133"/>
      <c r="B203" s="147" t="s">
        <v>16</v>
      </c>
      <c r="C203" s="148">
        <v>0</v>
      </c>
      <c r="D203" s="148">
        <v>0</v>
      </c>
      <c r="E203" s="148">
        <v>0</v>
      </c>
      <c r="F203" s="148">
        <v>0</v>
      </c>
      <c r="G203" s="148">
        <v>80.322999999999993</v>
      </c>
      <c r="H203" s="148">
        <v>2.04442665649277</v>
      </c>
      <c r="I203" s="149">
        <v>80.322999999999993</v>
      </c>
      <c r="J203" s="149">
        <v>1.6601198634319301</v>
      </c>
    </row>
    <row r="204" spans="1:10" x14ac:dyDescent="0.3">
      <c r="A204" s="133"/>
      <c r="B204" s="147" t="s">
        <v>18</v>
      </c>
      <c r="C204" s="148">
        <v>0</v>
      </c>
      <c r="D204" s="148">
        <v>0</v>
      </c>
      <c r="E204" s="148">
        <v>0</v>
      </c>
      <c r="F204" s="148">
        <v>0</v>
      </c>
      <c r="G204" s="148">
        <v>67.778000000000006</v>
      </c>
      <c r="H204" s="148">
        <v>1.72512418514954</v>
      </c>
      <c r="I204" s="149">
        <v>67.778000000000006</v>
      </c>
      <c r="J204" s="149">
        <v>1.4008391631748001</v>
      </c>
    </row>
    <row r="205" spans="1:10" ht="41.4" x14ac:dyDescent="0.3">
      <c r="A205" s="133"/>
      <c r="B205" s="147" t="s">
        <v>17</v>
      </c>
      <c r="C205" s="148">
        <v>0</v>
      </c>
      <c r="D205" s="148">
        <v>0</v>
      </c>
      <c r="E205" s="148">
        <v>0</v>
      </c>
      <c r="F205" s="148">
        <v>0</v>
      </c>
      <c r="G205" s="148">
        <v>60.558999999999997</v>
      </c>
      <c r="H205" s="148">
        <v>1.5413820934296001</v>
      </c>
      <c r="I205" s="149">
        <v>60.558999999999997</v>
      </c>
      <c r="J205" s="149">
        <v>1.2516365027398599</v>
      </c>
    </row>
    <row r="206" spans="1:10" ht="27.6" x14ac:dyDescent="0.3">
      <c r="A206" s="133"/>
      <c r="B206" s="147" t="s">
        <v>22</v>
      </c>
      <c r="C206" s="148">
        <v>0</v>
      </c>
      <c r="D206" s="148">
        <v>0</v>
      </c>
      <c r="E206" s="148">
        <v>0</v>
      </c>
      <c r="F206" s="148">
        <v>0</v>
      </c>
      <c r="G206" s="148">
        <v>51.232999999999997</v>
      </c>
      <c r="H206" s="148">
        <v>1.3040114399623299</v>
      </c>
      <c r="I206" s="149">
        <v>51.232999999999997</v>
      </c>
      <c r="J206" s="149">
        <v>1.0588862587703101</v>
      </c>
    </row>
    <row r="207" spans="1:10" ht="27.6" x14ac:dyDescent="0.3">
      <c r="A207" s="133"/>
      <c r="B207" s="147" t="s">
        <v>30</v>
      </c>
      <c r="C207" s="148">
        <v>0</v>
      </c>
      <c r="D207" s="148">
        <v>0</v>
      </c>
      <c r="E207" s="148">
        <v>0</v>
      </c>
      <c r="F207" s="148">
        <v>0</v>
      </c>
      <c r="G207" s="148">
        <v>50.945999999999998</v>
      </c>
      <c r="H207" s="148">
        <v>1.29670655281402</v>
      </c>
      <c r="I207" s="149">
        <v>50.945999999999998</v>
      </c>
      <c r="J207" s="149">
        <v>1.0529545281227399</v>
      </c>
    </row>
    <row r="208" spans="1:10" ht="17.25" customHeight="1" x14ac:dyDescent="0.3">
      <c r="A208" s="133"/>
      <c r="B208" s="147" t="s">
        <v>28</v>
      </c>
      <c r="C208" s="148">
        <v>0</v>
      </c>
      <c r="D208" s="148">
        <v>0</v>
      </c>
      <c r="E208" s="148">
        <v>0</v>
      </c>
      <c r="F208" s="148">
        <v>0</v>
      </c>
      <c r="G208" s="148">
        <v>31.933</v>
      </c>
      <c r="H208" s="148">
        <v>0.81277686866505905</v>
      </c>
      <c r="I208" s="149">
        <v>31.933</v>
      </c>
      <c r="J208" s="149">
        <v>0.65999287375934301</v>
      </c>
    </row>
    <row r="209" spans="1:10" ht="27.6" x14ac:dyDescent="0.3">
      <c r="A209" s="133"/>
      <c r="B209" s="147" t="s">
        <v>20</v>
      </c>
      <c r="C209" s="148">
        <v>16.123000000000001</v>
      </c>
      <c r="D209" s="148">
        <v>1.938424397481</v>
      </c>
      <c r="E209" s="148">
        <v>0</v>
      </c>
      <c r="F209" s="148">
        <v>0</v>
      </c>
      <c r="G209" s="148">
        <v>12.403</v>
      </c>
      <c r="H209" s="148">
        <v>0.315688206621762</v>
      </c>
      <c r="I209" s="149">
        <v>28.526</v>
      </c>
      <c r="J209" s="149">
        <v>0.58957682387683596</v>
      </c>
    </row>
    <row r="210" spans="1:10" x14ac:dyDescent="0.3">
      <c r="A210" s="133"/>
      <c r="B210" s="147" t="s">
        <v>304</v>
      </c>
      <c r="C210" s="148">
        <v>0</v>
      </c>
      <c r="D210" s="148">
        <v>0</v>
      </c>
      <c r="E210" s="148">
        <v>0</v>
      </c>
      <c r="F210" s="148">
        <v>0</v>
      </c>
      <c r="G210" s="148">
        <v>27.173999999999999</v>
      </c>
      <c r="H210" s="148">
        <v>0.69164809535916805</v>
      </c>
      <c r="I210" s="149">
        <v>27.173999999999999</v>
      </c>
      <c r="J210" s="149">
        <v>0.56163361887503105</v>
      </c>
    </row>
    <row r="211" spans="1:10" ht="27.6" x14ac:dyDescent="0.3">
      <c r="A211" s="133"/>
      <c r="B211" s="147" t="s">
        <v>37</v>
      </c>
      <c r="C211" s="148">
        <v>0</v>
      </c>
      <c r="D211" s="148">
        <v>0</v>
      </c>
      <c r="E211" s="148">
        <v>0</v>
      </c>
      <c r="F211" s="148">
        <v>0</v>
      </c>
      <c r="G211" s="148">
        <v>13.443</v>
      </c>
      <c r="H211" s="148">
        <v>0.34215887782120002</v>
      </c>
      <c r="I211" s="149">
        <v>13.443</v>
      </c>
      <c r="J211" s="149">
        <v>0.27784061008821098</v>
      </c>
    </row>
    <row r="212" spans="1:10" ht="27.6" x14ac:dyDescent="0.3">
      <c r="A212" s="133"/>
      <c r="B212" s="147" t="s">
        <v>33</v>
      </c>
      <c r="C212" s="148">
        <v>0</v>
      </c>
      <c r="D212" s="148">
        <v>0</v>
      </c>
      <c r="E212" s="148">
        <v>0</v>
      </c>
      <c r="F212" s="148">
        <v>0</v>
      </c>
      <c r="G212" s="148">
        <v>3.8530000000000002</v>
      </c>
      <c r="H212" s="148">
        <v>9.8068746280226396E-2</v>
      </c>
      <c r="I212" s="149">
        <v>3.8530000000000002</v>
      </c>
      <c r="J212" s="149">
        <v>7.9634000644936198E-2</v>
      </c>
    </row>
    <row r="213" spans="1:10" x14ac:dyDescent="0.3">
      <c r="A213" s="134"/>
      <c r="B213" s="145" t="s">
        <v>86</v>
      </c>
      <c r="C213" s="148">
        <v>831.75800000000004</v>
      </c>
      <c r="D213" s="148">
        <v>100</v>
      </c>
      <c r="E213" s="148">
        <v>77.751000000000005</v>
      </c>
      <c r="F213" s="148">
        <v>100</v>
      </c>
      <c r="G213" s="148">
        <v>3928.8765749999998</v>
      </c>
      <c r="H213" s="148">
        <v>100</v>
      </c>
      <c r="I213" s="149">
        <v>4838.3855750000002</v>
      </c>
      <c r="J213" s="149">
        <v>100</v>
      </c>
    </row>
    <row r="214" spans="1:10" x14ac:dyDescent="0.3">
      <c r="A214" s="146" t="s">
        <v>173</v>
      </c>
      <c r="B214" s="147" t="s">
        <v>11</v>
      </c>
      <c r="C214" s="148">
        <v>0</v>
      </c>
      <c r="D214" s="148">
        <v>0</v>
      </c>
      <c r="E214" s="148">
        <v>0</v>
      </c>
      <c r="F214" s="148">
        <v>0</v>
      </c>
      <c r="G214" s="148">
        <v>1728.1579999999999</v>
      </c>
      <c r="H214" s="148">
        <v>40.5386671521767</v>
      </c>
      <c r="I214" s="149">
        <v>1728.1579999999999</v>
      </c>
      <c r="J214" s="149">
        <v>33.249180789931799</v>
      </c>
    </row>
    <row r="215" spans="1:10" ht="27.6" x14ac:dyDescent="0.3">
      <c r="A215" s="133"/>
      <c r="B215" s="147" t="s">
        <v>12</v>
      </c>
      <c r="C215" s="148">
        <v>247.506</v>
      </c>
      <c r="D215" s="148">
        <v>27.945623087605998</v>
      </c>
      <c r="E215" s="148">
        <v>11.794</v>
      </c>
      <c r="F215" s="148">
        <v>24.0993890353297</v>
      </c>
      <c r="G215" s="148">
        <v>619.91499999999996</v>
      </c>
      <c r="H215" s="148">
        <v>14.541799909291599</v>
      </c>
      <c r="I215" s="149">
        <v>879.21500000000003</v>
      </c>
      <c r="J215" s="149">
        <v>16.9158019626793</v>
      </c>
    </row>
    <row r="216" spans="1:10" x14ac:dyDescent="0.3">
      <c r="A216" s="133"/>
      <c r="B216" s="147" t="s">
        <v>14</v>
      </c>
      <c r="C216" s="148">
        <v>0</v>
      </c>
      <c r="D216" s="148">
        <v>0</v>
      </c>
      <c r="E216" s="148">
        <v>0</v>
      </c>
      <c r="F216" s="148">
        <v>0</v>
      </c>
      <c r="G216" s="148">
        <v>647.56432700000005</v>
      </c>
      <c r="H216" s="148">
        <v>15.1903904109904</v>
      </c>
      <c r="I216" s="149">
        <v>647.56432700000005</v>
      </c>
      <c r="J216" s="149">
        <v>12.4589206435601</v>
      </c>
    </row>
    <row r="217" spans="1:10" x14ac:dyDescent="0.3">
      <c r="A217" s="133"/>
      <c r="B217" s="147" t="s">
        <v>13</v>
      </c>
      <c r="C217" s="148">
        <v>376.19900000000001</v>
      </c>
      <c r="D217" s="148">
        <v>42.476204455384099</v>
      </c>
      <c r="E217" s="148">
        <v>37.145000000000003</v>
      </c>
      <c r="F217" s="148">
        <v>75.900610964670307</v>
      </c>
      <c r="G217" s="148">
        <v>161.036</v>
      </c>
      <c r="H217" s="148">
        <v>3.7775393242503998</v>
      </c>
      <c r="I217" s="149">
        <v>574.38</v>
      </c>
      <c r="J217" s="149">
        <v>11.050878717178101</v>
      </c>
    </row>
    <row r="218" spans="1:10" ht="27.6" x14ac:dyDescent="0.3">
      <c r="A218" s="133"/>
      <c r="B218" s="147" t="s">
        <v>15</v>
      </c>
      <c r="C218" s="148">
        <v>0</v>
      </c>
      <c r="D218" s="148">
        <v>0</v>
      </c>
      <c r="E218" s="148">
        <v>0</v>
      </c>
      <c r="F218" s="148">
        <v>0</v>
      </c>
      <c r="G218" s="148">
        <v>231.92400000000001</v>
      </c>
      <c r="H218" s="148">
        <v>5.4404110275804802</v>
      </c>
      <c r="I218" s="149">
        <v>231.92400000000001</v>
      </c>
      <c r="J218" s="149">
        <v>4.4621400390034598</v>
      </c>
    </row>
    <row r="219" spans="1:10" x14ac:dyDescent="0.3">
      <c r="A219" s="133"/>
      <c r="B219" s="147" t="s">
        <v>5</v>
      </c>
      <c r="C219" s="148">
        <v>70.554000000000002</v>
      </c>
      <c r="D219" s="148">
        <v>7.9661725021735004</v>
      </c>
      <c r="E219" s="148">
        <v>0</v>
      </c>
      <c r="F219" s="148">
        <v>0</v>
      </c>
      <c r="G219" s="148">
        <v>159.21</v>
      </c>
      <c r="H219" s="148">
        <v>3.73470550568759</v>
      </c>
      <c r="I219" s="149">
        <v>229.76400000000001</v>
      </c>
      <c r="J219" s="149">
        <v>4.4205823628498599</v>
      </c>
    </row>
    <row r="220" spans="1:10" x14ac:dyDescent="0.3">
      <c r="A220" s="133"/>
      <c r="B220" s="147" t="s">
        <v>18</v>
      </c>
      <c r="C220" s="148">
        <v>0</v>
      </c>
      <c r="D220" s="148">
        <v>0</v>
      </c>
      <c r="E220" s="148">
        <v>0</v>
      </c>
      <c r="F220" s="148">
        <v>0</v>
      </c>
      <c r="G220" s="148">
        <v>191.245</v>
      </c>
      <c r="H220" s="148">
        <v>4.4861739490937902</v>
      </c>
      <c r="I220" s="149">
        <v>191.245</v>
      </c>
      <c r="J220" s="149">
        <v>3.67948971110888</v>
      </c>
    </row>
    <row r="221" spans="1:10" x14ac:dyDescent="0.3">
      <c r="A221" s="133"/>
      <c r="B221" s="147" t="s">
        <v>16</v>
      </c>
      <c r="C221" s="148">
        <v>0</v>
      </c>
      <c r="D221" s="148">
        <v>0</v>
      </c>
      <c r="E221" s="148">
        <v>0</v>
      </c>
      <c r="F221" s="148">
        <v>0</v>
      </c>
      <c r="G221" s="148">
        <v>183.73400000000001</v>
      </c>
      <c r="H221" s="148">
        <v>4.3099829243263796</v>
      </c>
      <c r="I221" s="149">
        <v>183.73400000000001</v>
      </c>
      <c r="J221" s="149">
        <v>3.5349805881506899</v>
      </c>
    </row>
    <row r="222" spans="1:10" x14ac:dyDescent="0.3">
      <c r="A222" s="133"/>
      <c r="B222" s="147" t="s">
        <v>56</v>
      </c>
      <c r="C222" s="148">
        <v>0</v>
      </c>
      <c r="D222" s="148">
        <v>0</v>
      </c>
      <c r="E222" s="148">
        <v>0</v>
      </c>
      <c r="F222" s="148">
        <v>0</v>
      </c>
      <c r="G222" s="148">
        <v>139.91</v>
      </c>
      <c r="H222" s="148">
        <v>3.28197127881886</v>
      </c>
      <c r="I222" s="149">
        <v>139.91</v>
      </c>
      <c r="J222" s="149">
        <v>2.69182151418988</v>
      </c>
    </row>
    <row r="223" spans="1:10" ht="27.6" x14ac:dyDescent="0.3">
      <c r="A223" s="133"/>
      <c r="B223" s="147" t="s">
        <v>20</v>
      </c>
      <c r="C223" s="148">
        <v>116.224</v>
      </c>
      <c r="D223" s="148">
        <v>13.1227206521616</v>
      </c>
      <c r="E223" s="148">
        <v>0</v>
      </c>
      <c r="F223" s="148">
        <v>0</v>
      </c>
      <c r="G223" s="148">
        <v>0</v>
      </c>
      <c r="H223" s="148">
        <v>0</v>
      </c>
      <c r="I223" s="149">
        <v>116.224</v>
      </c>
      <c r="J223" s="149">
        <v>2.23611081170184</v>
      </c>
    </row>
    <row r="224" spans="1:10" x14ac:dyDescent="0.3">
      <c r="A224" s="133"/>
      <c r="B224" s="147" t="s">
        <v>25</v>
      </c>
      <c r="C224" s="148">
        <v>0</v>
      </c>
      <c r="D224" s="148">
        <v>0</v>
      </c>
      <c r="E224" s="148">
        <v>0</v>
      </c>
      <c r="F224" s="148">
        <v>0</v>
      </c>
      <c r="G224" s="148">
        <v>93.506</v>
      </c>
      <c r="H224" s="148">
        <v>2.1934386848490899</v>
      </c>
      <c r="I224" s="149">
        <v>93.506</v>
      </c>
      <c r="J224" s="149">
        <v>1.7990241048233799</v>
      </c>
    </row>
    <row r="225" spans="1:10" x14ac:dyDescent="0.3">
      <c r="A225" s="133"/>
      <c r="B225" s="147" t="s">
        <v>23</v>
      </c>
      <c r="C225" s="148">
        <v>75.186999999999998</v>
      </c>
      <c r="D225" s="148">
        <v>8.4892793026748095</v>
      </c>
      <c r="E225" s="148">
        <v>0</v>
      </c>
      <c r="F225" s="148">
        <v>0</v>
      </c>
      <c r="G225" s="148">
        <v>0</v>
      </c>
      <c r="H225" s="148">
        <v>0</v>
      </c>
      <c r="I225" s="149">
        <v>75.186999999999998</v>
      </c>
      <c r="J225" s="149">
        <v>1.4465726837781001</v>
      </c>
    </row>
    <row r="226" spans="1:10" x14ac:dyDescent="0.3">
      <c r="A226" s="133"/>
      <c r="B226" s="147" t="s">
        <v>28</v>
      </c>
      <c r="C226" s="148">
        <v>0</v>
      </c>
      <c r="D226" s="148">
        <v>0</v>
      </c>
      <c r="E226" s="148">
        <v>0</v>
      </c>
      <c r="F226" s="148">
        <v>0</v>
      </c>
      <c r="G226" s="148">
        <v>51.790999999999997</v>
      </c>
      <c r="H226" s="148">
        <v>1.2148993960496599</v>
      </c>
      <c r="I226" s="149">
        <v>51.790999999999997</v>
      </c>
      <c r="J226" s="149">
        <v>0.99644148410698397</v>
      </c>
    </row>
    <row r="227" spans="1:10" ht="27.6" x14ac:dyDescent="0.3">
      <c r="A227" s="133"/>
      <c r="B227" s="147" t="s">
        <v>30</v>
      </c>
      <c r="C227" s="148">
        <v>0</v>
      </c>
      <c r="D227" s="148">
        <v>0</v>
      </c>
      <c r="E227" s="148">
        <v>0</v>
      </c>
      <c r="F227" s="148">
        <v>0</v>
      </c>
      <c r="G227" s="148">
        <v>16.202999999999999</v>
      </c>
      <c r="H227" s="148">
        <v>0.38008563098207399</v>
      </c>
      <c r="I227" s="149">
        <v>16.202999999999999</v>
      </c>
      <c r="J227" s="149">
        <v>0.311740290146656</v>
      </c>
    </row>
    <row r="228" spans="1:10" x14ac:dyDescent="0.3">
      <c r="A228" s="133"/>
      <c r="B228" s="147" t="s">
        <v>304</v>
      </c>
      <c r="C228" s="148">
        <v>0</v>
      </c>
      <c r="D228" s="148">
        <v>0</v>
      </c>
      <c r="E228" s="148">
        <v>0</v>
      </c>
      <c r="F228" s="148">
        <v>0</v>
      </c>
      <c r="G228" s="148">
        <v>12.869</v>
      </c>
      <c r="H228" s="148">
        <v>0.301877552620398</v>
      </c>
      <c r="I228" s="149">
        <v>12.869</v>
      </c>
      <c r="J228" s="149">
        <v>0.247595247416979</v>
      </c>
    </row>
    <row r="229" spans="1:10" ht="41.4" x14ac:dyDescent="0.3">
      <c r="A229" s="133"/>
      <c r="B229" s="147" t="s">
        <v>17</v>
      </c>
      <c r="C229" s="148">
        <v>0</v>
      </c>
      <c r="D229" s="148">
        <v>0</v>
      </c>
      <c r="E229" s="148">
        <v>0</v>
      </c>
      <c r="F229" s="148">
        <v>0</v>
      </c>
      <c r="G229" s="148">
        <v>11.459</v>
      </c>
      <c r="H229" s="148">
        <v>0.26880215055382201</v>
      </c>
      <c r="I229" s="149">
        <v>11.459</v>
      </c>
      <c r="J229" s="149">
        <v>0.22046731992782401</v>
      </c>
    </row>
    <row r="230" spans="1:10" ht="27.6" x14ac:dyDescent="0.3">
      <c r="A230" s="133"/>
      <c r="B230" s="147" t="s">
        <v>40</v>
      </c>
      <c r="C230" s="148">
        <v>0</v>
      </c>
      <c r="D230" s="148">
        <v>0</v>
      </c>
      <c r="E230" s="148">
        <v>0</v>
      </c>
      <c r="F230" s="148">
        <v>0</v>
      </c>
      <c r="G230" s="148">
        <v>6.4614000000000003</v>
      </c>
      <c r="H230" s="148">
        <v>0.15156978929998</v>
      </c>
      <c r="I230" s="149">
        <v>6.4614000000000003</v>
      </c>
      <c r="J230" s="149">
        <v>0.12431517069392101</v>
      </c>
    </row>
    <row r="231" spans="1:10" x14ac:dyDescent="0.3">
      <c r="A231" s="133"/>
      <c r="B231" s="147" t="s">
        <v>27</v>
      </c>
      <c r="C231" s="148">
        <v>0</v>
      </c>
      <c r="D231" s="148">
        <v>0</v>
      </c>
      <c r="E231" s="148">
        <v>0</v>
      </c>
      <c r="F231" s="148">
        <v>0</v>
      </c>
      <c r="G231" s="148">
        <v>4.0010000000000003</v>
      </c>
      <c r="H231" s="148">
        <v>9.3854385580403404E-2</v>
      </c>
      <c r="I231" s="149">
        <v>4.0010000000000003</v>
      </c>
      <c r="J231" s="149">
        <v>7.6977899208589204E-2</v>
      </c>
    </row>
    <row r="232" spans="1:10" ht="27.6" x14ac:dyDescent="0.3">
      <c r="A232" s="133"/>
      <c r="B232" s="147" t="s">
        <v>26</v>
      </c>
      <c r="C232" s="148">
        <v>0</v>
      </c>
      <c r="D232" s="148">
        <v>0</v>
      </c>
      <c r="E232" s="148">
        <v>0</v>
      </c>
      <c r="F232" s="148">
        <v>0</v>
      </c>
      <c r="G232" s="148">
        <v>4</v>
      </c>
      <c r="H232" s="148">
        <v>9.3830927848441298E-2</v>
      </c>
      <c r="I232" s="149">
        <v>4</v>
      </c>
      <c r="J232" s="149">
        <v>7.6958659543703303E-2</v>
      </c>
    </row>
    <row r="233" spans="1:10" x14ac:dyDescent="0.3">
      <c r="A233" s="134"/>
      <c r="B233" s="145" t="s">
        <v>86</v>
      </c>
      <c r="C233" s="148">
        <v>885.67</v>
      </c>
      <c r="D233" s="148">
        <v>100</v>
      </c>
      <c r="E233" s="148">
        <v>48.939</v>
      </c>
      <c r="F233" s="148">
        <v>100</v>
      </c>
      <c r="G233" s="148">
        <v>4262.9867270000004</v>
      </c>
      <c r="H233" s="148">
        <v>100</v>
      </c>
      <c r="I233" s="149">
        <v>5197.5957269999999</v>
      </c>
      <c r="J233" s="149">
        <v>100</v>
      </c>
    </row>
    <row r="234" spans="1:10" x14ac:dyDescent="0.3">
      <c r="A234" s="146" t="s">
        <v>174</v>
      </c>
      <c r="B234" s="147" t="s">
        <v>11</v>
      </c>
      <c r="C234" s="148">
        <v>0</v>
      </c>
      <c r="D234" s="148">
        <v>0</v>
      </c>
      <c r="E234" s="148">
        <v>0</v>
      </c>
      <c r="F234" s="150" t="s">
        <v>62</v>
      </c>
      <c r="G234" s="148">
        <v>388.666</v>
      </c>
      <c r="H234" s="148">
        <v>46.683466337399501</v>
      </c>
      <c r="I234" s="149">
        <v>388.666</v>
      </c>
      <c r="J234" s="149">
        <v>38.019004317740297</v>
      </c>
    </row>
    <row r="235" spans="1:10" x14ac:dyDescent="0.3">
      <c r="A235" s="133"/>
      <c r="B235" s="147" t="s">
        <v>5</v>
      </c>
      <c r="C235" s="148">
        <v>73.623999999999995</v>
      </c>
      <c r="D235" s="148">
        <v>38.802980952682098</v>
      </c>
      <c r="E235" s="148">
        <v>0</v>
      </c>
      <c r="F235" s="150" t="s">
        <v>62</v>
      </c>
      <c r="G235" s="148">
        <v>155.02799999999999</v>
      </c>
      <c r="H235" s="148">
        <v>18.620729416399602</v>
      </c>
      <c r="I235" s="149">
        <v>228.65199999999999</v>
      </c>
      <c r="J235" s="149">
        <v>22.366559913292999</v>
      </c>
    </row>
    <row r="236" spans="1:10" x14ac:dyDescent="0.3">
      <c r="A236" s="133"/>
      <c r="B236" s="147" t="s">
        <v>14</v>
      </c>
      <c r="C236" s="148">
        <v>0</v>
      </c>
      <c r="D236" s="148">
        <v>0</v>
      </c>
      <c r="E236" s="148">
        <v>0</v>
      </c>
      <c r="F236" s="150" t="s">
        <v>62</v>
      </c>
      <c r="G236" s="148">
        <v>137.62100000000001</v>
      </c>
      <c r="H236" s="148">
        <v>16.529939127217901</v>
      </c>
      <c r="I236" s="149">
        <v>137.62100000000001</v>
      </c>
      <c r="J236" s="149">
        <v>13.461978648021001</v>
      </c>
    </row>
    <row r="237" spans="1:10" x14ac:dyDescent="0.3">
      <c r="A237" s="133"/>
      <c r="B237" s="147" t="s">
        <v>13</v>
      </c>
      <c r="C237" s="148">
        <v>102.59</v>
      </c>
      <c r="D237" s="148">
        <v>54.069295554923102</v>
      </c>
      <c r="E237" s="148">
        <v>0</v>
      </c>
      <c r="F237" s="150" t="s">
        <v>62</v>
      </c>
      <c r="G237" s="148">
        <v>15.164999999999999</v>
      </c>
      <c r="H237" s="148">
        <v>1.8214990943552101</v>
      </c>
      <c r="I237" s="149">
        <v>117.755</v>
      </c>
      <c r="J237" s="149">
        <v>11.5187020563556</v>
      </c>
    </row>
    <row r="238" spans="1:10" x14ac:dyDescent="0.3">
      <c r="A238" s="133"/>
      <c r="B238" s="147" t="s">
        <v>25</v>
      </c>
      <c r="C238" s="148">
        <v>0</v>
      </c>
      <c r="D238" s="148">
        <v>0</v>
      </c>
      <c r="E238" s="148">
        <v>0</v>
      </c>
      <c r="F238" s="150" t="s">
        <v>62</v>
      </c>
      <c r="G238" s="148">
        <v>49.476999999999997</v>
      </c>
      <c r="H238" s="148">
        <v>5.9427834283819996</v>
      </c>
      <c r="I238" s="149">
        <v>49.476999999999997</v>
      </c>
      <c r="J238" s="149">
        <v>4.8398014661144497</v>
      </c>
    </row>
    <row r="239" spans="1:10" ht="27.6" x14ac:dyDescent="0.3">
      <c r="A239" s="133"/>
      <c r="B239" s="147" t="s">
        <v>12</v>
      </c>
      <c r="C239" s="148">
        <v>10.686</v>
      </c>
      <c r="D239" s="148">
        <v>5.6319767258008397</v>
      </c>
      <c r="E239" s="148">
        <v>0</v>
      </c>
      <c r="F239" s="150" t="s">
        <v>62</v>
      </c>
      <c r="G239" s="148">
        <v>23.616</v>
      </c>
      <c r="H239" s="148">
        <v>2.8365659487169599</v>
      </c>
      <c r="I239" s="149">
        <v>34.302</v>
      </c>
      <c r="J239" s="149">
        <v>3.3553948277110099</v>
      </c>
    </row>
    <row r="240" spans="1:10" x14ac:dyDescent="0.3">
      <c r="A240" s="133"/>
      <c r="B240" s="147" t="s">
        <v>28</v>
      </c>
      <c r="C240" s="148">
        <v>0</v>
      </c>
      <c r="D240" s="148">
        <v>0</v>
      </c>
      <c r="E240" s="148">
        <v>0</v>
      </c>
      <c r="F240" s="150" t="s">
        <v>62</v>
      </c>
      <c r="G240" s="148">
        <v>23.459</v>
      </c>
      <c r="H240" s="148">
        <v>2.81770835835668</v>
      </c>
      <c r="I240" s="149">
        <v>23.459</v>
      </c>
      <c r="J240" s="149">
        <v>2.29474104318327</v>
      </c>
    </row>
    <row r="241" spans="1:10" x14ac:dyDescent="0.3">
      <c r="A241" s="133"/>
      <c r="B241" s="147" t="s">
        <v>56</v>
      </c>
      <c r="C241" s="148">
        <v>0</v>
      </c>
      <c r="D241" s="148">
        <v>0</v>
      </c>
      <c r="E241" s="148">
        <v>0</v>
      </c>
      <c r="F241" s="150" t="s">
        <v>62</v>
      </c>
      <c r="G241" s="148">
        <v>22.747</v>
      </c>
      <c r="H241" s="148">
        <v>2.7321885855125698</v>
      </c>
      <c r="I241" s="149">
        <v>22.747</v>
      </c>
      <c r="J241" s="149">
        <v>2.2250937597207798</v>
      </c>
    </row>
    <row r="242" spans="1:10" ht="27.6" x14ac:dyDescent="0.3">
      <c r="A242" s="133"/>
      <c r="B242" s="147" t="s">
        <v>26</v>
      </c>
      <c r="C242" s="148">
        <v>0</v>
      </c>
      <c r="D242" s="148">
        <v>0</v>
      </c>
      <c r="E242" s="148">
        <v>0</v>
      </c>
      <c r="F242" s="150" t="s">
        <v>62</v>
      </c>
      <c r="G242" s="148">
        <v>8.6010000000000009</v>
      </c>
      <c r="H242" s="148">
        <v>1.0330836604384599</v>
      </c>
      <c r="I242" s="149">
        <v>8.6010000000000009</v>
      </c>
      <c r="J242" s="149">
        <v>0.84134309699558096</v>
      </c>
    </row>
    <row r="243" spans="1:10" ht="27.6" x14ac:dyDescent="0.3">
      <c r="A243" s="133"/>
      <c r="B243" s="147" t="s">
        <v>33</v>
      </c>
      <c r="C243" s="148">
        <v>0</v>
      </c>
      <c r="D243" s="148">
        <v>0</v>
      </c>
      <c r="E243" s="148">
        <v>0</v>
      </c>
      <c r="F243" s="150" t="s">
        <v>62</v>
      </c>
      <c r="G243" s="148">
        <v>8.1760000000000002</v>
      </c>
      <c r="H243" s="148">
        <v>0.98203604322111704</v>
      </c>
      <c r="I243" s="149">
        <v>8.1760000000000002</v>
      </c>
      <c r="J243" s="149">
        <v>0.79976992919845002</v>
      </c>
    </row>
    <row r="244" spans="1:10" ht="27.6" x14ac:dyDescent="0.3">
      <c r="A244" s="133"/>
      <c r="B244" s="147" t="s">
        <v>49</v>
      </c>
      <c r="C244" s="148">
        <v>2.8380000000000001</v>
      </c>
      <c r="D244" s="148">
        <v>1.4957467665939399</v>
      </c>
      <c r="E244" s="148">
        <v>0</v>
      </c>
      <c r="F244" s="150" t="s">
        <v>62</v>
      </c>
      <c r="G244" s="148">
        <v>0</v>
      </c>
      <c r="H244" s="148">
        <v>0</v>
      </c>
      <c r="I244" s="149">
        <v>2.8380000000000001</v>
      </c>
      <c r="J244" s="149">
        <v>0.27761094166648698</v>
      </c>
    </row>
    <row r="245" spans="1:10" x14ac:dyDescent="0.3">
      <c r="A245" s="134"/>
      <c r="B245" s="145" t="s">
        <v>86</v>
      </c>
      <c r="C245" s="148">
        <v>189.738</v>
      </c>
      <c r="D245" s="148">
        <v>100</v>
      </c>
      <c r="E245" s="148">
        <v>0</v>
      </c>
      <c r="F245" s="150" t="s">
        <v>62</v>
      </c>
      <c r="G245" s="148">
        <v>832.55600000000004</v>
      </c>
      <c r="H245" s="148">
        <v>100</v>
      </c>
      <c r="I245" s="149">
        <v>1022.294</v>
      </c>
      <c r="J245" s="149">
        <v>100</v>
      </c>
    </row>
    <row r="246" spans="1:10" x14ac:dyDescent="0.3">
      <c r="A246" s="146" t="s">
        <v>175</v>
      </c>
      <c r="B246" s="147" t="s">
        <v>5</v>
      </c>
      <c r="C246" s="148">
        <v>114.749</v>
      </c>
      <c r="D246" s="148">
        <v>47.691265460832597</v>
      </c>
      <c r="E246" s="148">
        <v>5.3689999999999998</v>
      </c>
      <c r="F246" s="148">
        <v>67.543087180777405</v>
      </c>
      <c r="G246" s="148">
        <v>1108.42</v>
      </c>
      <c r="H246" s="148">
        <v>71.335695477915905</v>
      </c>
      <c r="I246" s="149">
        <v>1228.538</v>
      </c>
      <c r="J246" s="149">
        <v>68.162539475348098</v>
      </c>
    </row>
    <row r="247" spans="1:10" x14ac:dyDescent="0.3">
      <c r="A247" s="133"/>
      <c r="B247" s="147" t="s">
        <v>13</v>
      </c>
      <c r="C247" s="148">
        <v>109.779</v>
      </c>
      <c r="D247" s="148">
        <v>45.6256649820455</v>
      </c>
      <c r="E247" s="148">
        <v>0.9</v>
      </c>
      <c r="F247" s="148">
        <v>11.3221788904265</v>
      </c>
      <c r="G247" s="148">
        <v>0</v>
      </c>
      <c r="H247" s="148">
        <v>0</v>
      </c>
      <c r="I247" s="149">
        <v>110.679</v>
      </c>
      <c r="J247" s="149">
        <v>6.1407638238231597</v>
      </c>
    </row>
    <row r="248" spans="1:10" ht="27.6" x14ac:dyDescent="0.3">
      <c r="A248" s="133"/>
      <c r="B248" s="147" t="s">
        <v>12</v>
      </c>
      <c r="C248" s="148">
        <v>15.99</v>
      </c>
      <c r="D248" s="148">
        <v>6.6456643170634404</v>
      </c>
      <c r="E248" s="148">
        <v>0</v>
      </c>
      <c r="F248" s="148">
        <v>0</v>
      </c>
      <c r="G248" s="148">
        <v>86.366</v>
      </c>
      <c r="H248" s="148">
        <v>5.5583431151059104</v>
      </c>
      <c r="I248" s="149">
        <v>102.35599999999999</v>
      </c>
      <c r="J248" s="149">
        <v>5.67898175761656</v>
      </c>
    </row>
    <row r="249" spans="1:10" x14ac:dyDescent="0.3">
      <c r="A249" s="133"/>
      <c r="B249" s="147" t="s">
        <v>11</v>
      </c>
      <c r="C249" s="148">
        <v>0</v>
      </c>
      <c r="D249" s="148">
        <v>0</v>
      </c>
      <c r="E249" s="148">
        <v>0</v>
      </c>
      <c r="F249" s="148">
        <v>0</v>
      </c>
      <c r="G249" s="148">
        <v>67.941999999999993</v>
      </c>
      <c r="H249" s="148">
        <v>4.3726113045240602</v>
      </c>
      <c r="I249" s="149">
        <v>67.941999999999993</v>
      </c>
      <c r="J249" s="149">
        <v>3.7696019634997899</v>
      </c>
    </row>
    <row r="250" spans="1:10" ht="27.6" x14ac:dyDescent="0.3">
      <c r="A250" s="133"/>
      <c r="B250" s="147" t="s">
        <v>21</v>
      </c>
      <c r="C250" s="148">
        <v>0</v>
      </c>
      <c r="D250" s="148">
        <v>0</v>
      </c>
      <c r="E250" s="148">
        <v>0</v>
      </c>
      <c r="F250" s="148">
        <v>0</v>
      </c>
      <c r="G250" s="148">
        <v>64.424000000000007</v>
      </c>
      <c r="H250" s="148">
        <v>4.1461998569759304</v>
      </c>
      <c r="I250" s="149">
        <v>64.424000000000007</v>
      </c>
      <c r="J250" s="149">
        <v>3.5744140133718498</v>
      </c>
    </row>
    <row r="251" spans="1:10" ht="41.4" x14ac:dyDescent="0.3">
      <c r="A251" s="133"/>
      <c r="B251" s="147" t="s">
        <v>17</v>
      </c>
      <c r="C251" s="148">
        <v>0</v>
      </c>
      <c r="D251" s="148">
        <v>0</v>
      </c>
      <c r="E251" s="148">
        <v>0</v>
      </c>
      <c r="F251" s="148">
        <v>0</v>
      </c>
      <c r="G251" s="148">
        <v>60.81</v>
      </c>
      <c r="H251" s="148">
        <v>3.91361004133097</v>
      </c>
      <c r="I251" s="149">
        <v>60.81</v>
      </c>
      <c r="J251" s="149">
        <v>3.3738997291869799</v>
      </c>
    </row>
    <row r="252" spans="1:10" ht="27.6" x14ac:dyDescent="0.3">
      <c r="A252" s="133"/>
      <c r="B252" s="147" t="s">
        <v>45</v>
      </c>
      <c r="C252" s="148">
        <v>0.09</v>
      </c>
      <c r="D252" s="148">
        <v>3.7405240058518398E-2</v>
      </c>
      <c r="E252" s="148">
        <v>1.68</v>
      </c>
      <c r="F252" s="148">
        <v>21.134733928796098</v>
      </c>
      <c r="G252" s="148">
        <v>49.88</v>
      </c>
      <c r="H252" s="148">
        <v>3.2101770903073299</v>
      </c>
      <c r="I252" s="149">
        <v>51.65</v>
      </c>
      <c r="J252" s="149">
        <v>2.8656786879215201</v>
      </c>
    </row>
    <row r="253" spans="1:10" x14ac:dyDescent="0.3">
      <c r="A253" s="133"/>
      <c r="B253" s="147" t="s">
        <v>14</v>
      </c>
      <c r="C253" s="148">
        <v>0</v>
      </c>
      <c r="D253" s="148">
        <v>0</v>
      </c>
      <c r="E253" s="148">
        <v>0</v>
      </c>
      <c r="F253" s="148">
        <v>0</v>
      </c>
      <c r="G253" s="148">
        <v>37.75</v>
      </c>
      <c r="H253" s="148">
        <v>2.42951453807341</v>
      </c>
      <c r="I253" s="149">
        <v>37.75</v>
      </c>
      <c r="J253" s="149">
        <v>2.0944699025951099</v>
      </c>
    </row>
    <row r="254" spans="1:10" ht="27.6" x14ac:dyDescent="0.3">
      <c r="A254" s="133"/>
      <c r="B254" s="147" t="s">
        <v>15</v>
      </c>
      <c r="C254" s="148">
        <v>0</v>
      </c>
      <c r="D254" s="148">
        <v>0</v>
      </c>
      <c r="E254" s="148">
        <v>0</v>
      </c>
      <c r="F254" s="148">
        <v>0</v>
      </c>
      <c r="G254" s="148">
        <v>22.256</v>
      </c>
      <c r="H254" s="148">
        <v>1.4323516704466699</v>
      </c>
      <c r="I254" s="149">
        <v>22.256</v>
      </c>
      <c r="J254" s="149">
        <v>1.2348217788650799</v>
      </c>
    </row>
    <row r="255" spans="1:10" ht="41.4" x14ac:dyDescent="0.3">
      <c r="A255" s="133"/>
      <c r="B255" s="147" t="s">
        <v>29</v>
      </c>
      <c r="C255" s="148">
        <v>0</v>
      </c>
      <c r="D255" s="148">
        <v>0</v>
      </c>
      <c r="E255" s="148">
        <v>0</v>
      </c>
      <c r="F255" s="148">
        <v>0</v>
      </c>
      <c r="G255" s="148">
        <v>15.507</v>
      </c>
      <c r="H255" s="148">
        <v>0.99799952163984995</v>
      </c>
      <c r="I255" s="149">
        <v>15.507</v>
      </c>
      <c r="J255" s="149">
        <v>0.86036939813357305</v>
      </c>
    </row>
    <row r="256" spans="1:10" ht="27.6" x14ac:dyDescent="0.3">
      <c r="A256" s="133"/>
      <c r="B256" s="147" t="s">
        <v>48</v>
      </c>
      <c r="C256" s="148">
        <v>0</v>
      </c>
      <c r="D256" s="148">
        <v>0</v>
      </c>
      <c r="E256" s="148">
        <v>0</v>
      </c>
      <c r="F256" s="148">
        <v>0</v>
      </c>
      <c r="G256" s="148">
        <v>14.44</v>
      </c>
      <c r="H256" s="148">
        <v>0.92932953456370904</v>
      </c>
      <c r="I256" s="149">
        <v>14.44</v>
      </c>
      <c r="J256" s="149">
        <v>0.80116941439664602</v>
      </c>
    </row>
    <row r="257" spans="1:10" x14ac:dyDescent="0.3">
      <c r="A257" s="133"/>
      <c r="B257" s="147" t="s">
        <v>56</v>
      </c>
      <c r="C257" s="148">
        <v>0</v>
      </c>
      <c r="D257" s="148">
        <v>0</v>
      </c>
      <c r="E257" s="148">
        <v>0</v>
      </c>
      <c r="F257" s="148">
        <v>0</v>
      </c>
      <c r="G257" s="148">
        <v>10.569000000000001</v>
      </c>
      <c r="H257" s="148">
        <v>0.68019971265954604</v>
      </c>
      <c r="I257" s="149">
        <v>10.569000000000001</v>
      </c>
      <c r="J257" s="149">
        <v>0.58639609008020399</v>
      </c>
    </row>
    <row r="258" spans="1:10" ht="41.4" x14ac:dyDescent="0.3">
      <c r="A258" s="133"/>
      <c r="B258" s="147" t="s">
        <v>51</v>
      </c>
      <c r="C258" s="148">
        <v>0</v>
      </c>
      <c r="D258" s="148">
        <v>0</v>
      </c>
      <c r="E258" s="148">
        <v>0</v>
      </c>
      <c r="F258" s="148">
        <v>0</v>
      </c>
      <c r="G258" s="148">
        <v>8.1443600000000007</v>
      </c>
      <c r="H258" s="148">
        <v>0.52415472909413396</v>
      </c>
      <c r="I258" s="149">
        <v>8.1443600000000007</v>
      </c>
      <c r="J258" s="149">
        <v>0.45187064624899398</v>
      </c>
    </row>
    <row r="259" spans="1:10" x14ac:dyDescent="0.3">
      <c r="A259" s="133"/>
      <c r="B259" s="147" t="s">
        <v>50</v>
      </c>
      <c r="C259" s="148">
        <v>0</v>
      </c>
      <c r="D259" s="148">
        <v>0</v>
      </c>
      <c r="E259" s="148">
        <v>0</v>
      </c>
      <c r="F259" s="148">
        <v>0</v>
      </c>
      <c r="G259" s="148">
        <v>4.8</v>
      </c>
      <c r="H259" s="148">
        <v>0.30891840484112199</v>
      </c>
      <c r="I259" s="149">
        <v>4.8</v>
      </c>
      <c r="J259" s="149">
        <v>0.26631670284652997</v>
      </c>
    </row>
    <row r="260" spans="1:10" ht="27.6" x14ac:dyDescent="0.3">
      <c r="A260" s="133"/>
      <c r="B260" s="147" t="s">
        <v>33</v>
      </c>
      <c r="C260" s="148">
        <v>0</v>
      </c>
      <c r="D260" s="148">
        <v>0</v>
      </c>
      <c r="E260" s="148">
        <v>0</v>
      </c>
      <c r="F260" s="148">
        <v>0</v>
      </c>
      <c r="G260" s="148">
        <v>2.5</v>
      </c>
      <c r="H260" s="148">
        <v>0.160895002521418</v>
      </c>
      <c r="I260" s="149">
        <v>2.5</v>
      </c>
      <c r="J260" s="149">
        <v>0.13870661606590101</v>
      </c>
    </row>
    <row r="261" spans="1:10" x14ac:dyDescent="0.3">
      <c r="A261" s="134"/>
      <c r="B261" s="145" t="s">
        <v>86</v>
      </c>
      <c r="C261" s="148">
        <v>240.608</v>
      </c>
      <c r="D261" s="148">
        <v>100</v>
      </c>
      <c r="E261" s="148">
        <v>7.9489999999999998</v>
      </c>
      <c r="F261" s="148">
        <v>100</v>
      </c>
      <c r="G261" s="148">
        <v>1553.80836</v>
      </c>
      <c r="H261" s="148">
        <v>100</v>
      </c>
      <c r="I261" s="149">
        <v>1802.36536</v>
      </c>
      <c r="J261" s="149">
        <v>100</v>
      </c>
    </row>
    <row r="262" spans="1:10" x14ac:dyDescent="0.3">
      <c r="A262" s="146" t="s">
        <v>176</v>
      </c>
      <c r="B262" s="147" t="s">
        <v>5</v>
      </c>
      <c r="C262" s="148">
        <v>108.003</v>
      </c>
      <c r="D262" s="148">
        <v>69.541169804517494</v>
      </c>
      <c r="E262" s="148">
        <v>0.47699999999999998</v>
      </c>
      <c r="F262" s="148">
        <v>24.127465857359599</v>
      </c>
      <c r="G262" s="148">
        <v>479.48200000000003</v>
      </c>
      <c r="H262" s="148">
        <v>74.702076312710403</v>
      </c>
      <c r="I262" s="149">
        <v>587.96199999999999</v>
      </c>
      <c r="J262" s="149">
        <v>73.573974152342998</v>
      </c>
    </row>
    <row r="263" spans="1:10" x14ac:dyDescent="0.3">
      <c r="A263" s="133"/>
      <c r="B263" s="147" t="s">
        <v>11</v>
      </c>
      <c r="C263" s="148">
        <v>0</v>
      </c>
      <c r="D263" s="148">
        <v>0</v>
      </c>
      <c r="E263" s="148">
        <v>0</v>
      </c>
      <c r="F263" s="148">
        <v>0</v>
      </c>
      <c r="G263" s="148">
        <v>76</v>
      </c>
      <c r="H263" s="148">
        <v>11.840606737616801</v>
      </c>
      <c r="I263" s="149">
        <v>76</v>
      </c>
      <c r="J263" s="149">
        <v>9.5101758882003704</v>
      </c>
    </row>
    <row r="264" spans="1:10" ht="27.6" x14ac:dyDescent="0.3">
      <c r="A264" s="133"/>
      <c r="B264" s="147" t="s">
        <v>12</v>
      </c>
      <c r="C264" s="148">
        <v>35.728999999999999</v>
      </c>
      <c r="D264" s="148">
        <v>23.005254075772001</v>
      </c>
      <c r="E264" s="148">
        <v>0</v>
      </c>
      <c r="F264" s="148">
        <v>0</v>
      </c>
      <c r="G264" s="148">
        <v>19.995999999999999</v>
      </c>
      <c r="H264" s="148">
        <v>3.1153259516498202</v>
      </c>
      <c r="I264" s="149">
        <v>55.725000000000001</v>
      </c>
      <c r="J264" s="149">
        <v>6.9730862022363898</v>
      </c>
    </row>
    <row r="265" spans="1:10" x14ac:dyDescent="0.3">
      <c r="A265" s="133"/>
      <c r="B265" s="147" t="s">
        <v>14</v>
      </c>
      <c r="C265" s="148">
        <v>0</v>
      </c>
      <c r="D265" s="148">
        <v>0</v>
      </c>
      <c r="E265" s="148">
        <v>0</v>
      </c>
      <c r="F265" s="148">
        <v>0</v>
      </c>
      <c r="G265" s="148">
        <v>39.241</v>
      </c>
      <c r="H265" s="148">
        <v>6.11364801303713</v>
      </c>
      <c r="I265" s="149">
        <v>39.241</v>
      </c>
      <c r="J265" s="149">
        <v>4.9103791056430399</v>
      </c>
    </row>
    <row r="266" spans="1:10" ht="27.6" x14ac:dyDescent="0.3">
      <c r="A266" s="133"/>
      <c r="B266" s="147" t="s">
        <v>15</v>
      </c>
      <c r="C266" s="148">
        <v>0</v>
      </c>
      <c r="D266" s="148">
        <v>0</v>
      </c>
      <c r="E266" s="148">
        <v>0</v>
      </c>
      <c r="F266" s="148">
        <v>0</v>
      </c>
      <c r="G266" s="148">
        <v>20.62</v>
      </c>
      <c r="H266" s="148">
        <v>3.21254356486393</v>
      </c>
      <c r="I266" s="149">
        <v>20.62</v>
      </c>
      <c r="J266" s="149">
        <v>2.5802608791406798</v>
      </c>
    </row>
    <row r="267" spans="1:10" x14ac:dyDescent="0.3">
      <c r="A267" s="133"/>
      <c r="B267" s="147" t="s">
        <v>13</v>
      </c>
      <c r="C267" s="148">
        <v>10.206</v>
      </c>
      <c r="D267" s="148">
        <v>6.57145800602673</v>
      </c>
      <c r="E267" s="148">
        <v>1.5</v>
      </c>
      <c r="F267" s="148">
        <v>75.872534142640404</v>
      </c>
      <c r="G267" s="148">
        <v>0</v>
      </c>
      <c r="H267" s="148">
        <v>0</v>
      </c>
      <c r="I267" s="149">
        <v>11.706</v>
      </c>
      <c r="J267" s="149">
        <v>1.4648173545693901</v>
      </c>
    </row>
    <row r="268" spans="1:10" ht="27.6" x14ac:dyDescent="0.3">
      <c r="A268" s="133"/>
      <c r="B268" s="147" t="s">
        <v>33</v>
      </c>
      <c r="C268" s="148">
        <v>0</v>
      </c>
      <c r="D268" s="148">
        <v>0</v>
      </c>
      <c r="E268" s="148">
        <v>0</v>
      </c>
      <c r="F268" s="148">
        <v>0</v>
      </c>
      <c r="G268" s="148">
        <v>3.52</v>
      </c>
      <c r="H268" s="148">
        <v>0.54840704890014802</v>
      </c>
      <c r="I268" s="149">
        <v>3.52</v>
      </c>
      <c r="J268" s="149">
        <v>0.440471304295596</v>
      </c>
    </row>
    <row r="269" spans="1:10" x14ac:dyDescent="0.3">
      <c r="A269" s="133"/>
      <c r="B269" s="147" t="s">
        <v>18</v>
      </c>
      <c r="C269" s="148">
        <v>0</v>
      </c>
      <c r="D269" s="148">
        <v>0</v>
      </c>
      <c r="E269" s="148">
        <v>0</v>
      </c>
      <c r="F269" s="148">
        <v>0</v>
      </c>
      <c r="G269" s="148">
        <v>3</v>
      </c>
      <c r="H269" s="148">
        <v>0.46739237122171701</v>
      </c>
      <c r="I269" s="149">
        <v>3</v>
      </c>
      <c r="J269" s="149">
        <v>0.37540167979738298</v>
      </c>
    </row>
    <row r="270" spans="1:10" x14ac:dyDescent="0.3">
      <c r="A270" s="133"/>
      <c r="B270" s="147" t="s">
        <v>23</v>
      </c>
      <c r="C270" s="148">
        <v>1.37</v>
      </c>
      <c r="D270" s="148">
        <v>0.88211811368377702</v>
      </c>
      <c r="E270" s="148">
        <v>0</v>
      </c>
      <c r="F270" s="148">
        <v>0</v>
      </c>
      <c r="G270" s="148">
        <v>0</v>
      </c>
      <c r="H270" s="148">
        <v>0</v>
      </c>
      <c r="I270" s="149">
        <v>1.37</v>
      </c>
      <c r="J270" s="149">
        <v>0.171433433774138</v>
      </c>
    </row>
    <row r="271" spans="1:10" x14ac:dyDescent="0.3">
      <c r="A271" s="134"/>
      <c r="B271" s="145" t="s">
        <v>86</v>
      </c>
      <c r="C271" s="148">
        <v>155.30799999999999</v>
      </c>
      <c r="D271" s="148">
        <v>100</v>
      </c>
      <c r="E271" s="148">
        <v>1.9770000000000001</v>
      </c>
      <c r="F271" s="148">
        <v>100</v>
      </c>
      <c r="G271" s="148">
        <v>641.85900000000004</v>
      </c>
      <c r="H271" s="148">
        <v>100</v>
      </c>
      <c r="I271" s="149">
        <v>799.14400000000001</v>
      </c>
      <c r="J271" s="149">
        <v>100</v>
      </c>
    </row>
    <row r="272" spans="1:10" x14ac:dyDescent="0.3">
      <c r="A272" s="146" t="s">
        <v>177</v>
      </c>
      <c r="B272" s="147" t="s">
        <v>5</v>
      </c>
      <c r="C272" s="148">
        <v>575.65</v>
      </c>
      <c r="D272" s="148">
        <v>92.769416470459305</v>
      </c>
      <c r="E272" s="148">
        <v>18.826000000000001</v>
      </c>
      <c r="F272" s="148">
        <v>34.039090892653697</v>
      </c>
      <c r="G272" s="148">
        <v>2336.1529999999998</v>
      </c>
      <c r="H272" s="148">
        <v>75.316479365732306</v>
      </c>
      <c r="I272" s="149">
        <v>2930.6289999999999</v>
      </c>
      <c r="J272" s="149">
        <v>77.579001092226093</v>
      </c>
    </row>
    <row r="273" spans="1:10" x14ac:dyDescent="0.3">
      <c r="A273" s="133"/>
      <c r="B273" s="147" t="s">
        <v>11</v>
      </c>
      <c r="C273" s="148">
        <v>0</v>
      </c>
      <c r="D273" s="148">
        <v>0</v>
      </c>
      <c r="E273" s="148">
        <v>0</v>
      </c>
      <c r="F273" s="148">
        <v>0</v>
      </c>
      <c r="G273" s="148">
        <v>366.666</v>
      </c>
      <c r="H273" s="148">
        <v>11.8211402348714</v>
      </c>
      <c r="I273" s="149">
        <v>366.666</v>
      </c>
      <c r="J273" s="149">
        <v>9.7063060573283693</v>
      </c>
    </row>
    <row r="274" spans="1:10" ht="27.6" x14ac:dyDescent="0.3">
      <c r="A274" s="133"/>
      <c r="B274" s="147" t="s">
        <v>15</v>
      </c>
      <c r="C274" s="148">
        <v>0</v>
      </c>
      <c r="D274" s="148">
        <v>0</v>
      </c>
      <c r="E274" s="148">
        <v>0</v>
      </c>
      <c r="F274" s="148">
        <v>0</v>
      </c>
      <c r="G274" s="148">
        <v>125.125</v>
      </c>
      <c r="H274" s="148">
        <v>4.0339714396434099</v>
      </c>
      <c r="I274" s="149">
        <v>125.125</v>
      </c>
      <c r="J274" s="149">
        <v>3.3122829643959699</v>
      </c>
    </row>
    <row r="275" spans="1:10" x14ac:dyDescent="0.3">
      <c r="A275" s="133"/>
      <c r="B275" s="147" t="s">
        <v>14</v>
      </c>
      <c r="C275" s="148">
        <v>0</v>
      </c>
      <c r="D275" s="148">
        <v>0</v>
      </c>
      <c r="E275" s="148">
        <v>0</v>
      </c>
      <c r="F275" s="148">
        <v>0</v>
      </c>
      <c r="G275" s="148">
        <v>116.19799999999999</v>
      </c>
      <c r="H275" s="148">
        <v>3.7461691376118602</v>
      </c>
      <c r="I275" s="149">
        <v>116.19799999999999</v>
      </c>
      <c r="J275" s="149">
        <v>3.0759692778971699</v>
      </c>
    </row>
    <row r="276" spans="1:10" ht="27.6" x14ac:dyDescent="0.3">
      <c r="A276" s="133"/>
      <c r="B276" s="147" t="s">
        <v>12</v>
      </c>
      <c r="C276" s="148">
        <v>18.771000000000001</v>
      </c>
      <c r="D276" s="148">
        <v>3.0250581370051099</v>
      </c>
      <c r="E276" s="148">
        <v>0</v>
      </c>
      <c r="F276" s="148">
        <v>0</v>
      </c>
      <c r="G276" s="148">
        <v>44.508000000000003</v>
      </c>
      <c r="H276" s="148">
        <v>1.4349170895955901</v>
      </c>
      <c r="I276" s="149">
        <v>63.279000000000003</v>
      </c>
      <c r="J276" s="149">
        <v>1.67510852111099</v>
      </c>
    </row>
    <row r="277" spans="1:10" x14ac:dyDescent="0.3">
      <c r="A277" s="133"/>
      <c r="B277" s="147" t="s">
        <v>13</v>
      </c>
      <c r="C277" s="148">
        <v>17.059999999999999</v>
      </c>
      <c r="D277" s="148">
        <v>2.7493203248259102</v>
      </c>
      <c r="E277" s="148">
        <v>23.481000000000002</v>
      </c>
      <c r="F277" s="148">
        <v>42.455747012132299</v>
      </c>
      <c r="G277" s="148">
        <v>16.091999999999999</v>
      </c>
      <c r="H277" s="148">
        <v>0.51879854870522801</v>
      </c>
      <c r="I277" s="149">
        <v>56.633000000000003</v>
      </c>
      <c r="J277" s="149">
        <v>1.49917699198911</v>
      </c>
    </row>
    <row r="278" spans="1:10" x14ac:dyDescent="0.3">
      <c r="A278" s="133"/>
      <c r="B278" s="147" t="s">
        <v>18</v>
      </c>
      <c r="C278" s="148">
        <v>0</v>
      </c>
      <c r="D278" s="148">
        <v>0</v>
      </c>
      <c r="E278" s="148">
        <v>0</v>
      </c>
      <c r="F278" s="148">
        <v>0</v>
      </c>
      <c r="G278" s="148">
        <v>28.97</v>
      </c>
      <c r="H278" s="148">
        <v>0.93397924161014501</v>
      </c>
      <c r="I278" s="149">
        <v>28.97</v>
      </c>
      <c r="J278" s="149">
        <v>0.766887812016394</v>
      </c>
    </row>
    <row r="279" spans="1:10" ht="27.6" x14ac:dyDescent="0.3">
      <c r="A279" s="133"/>
      <c r="B279" s="147" t="s">
        <v>20</v>
      </c>
      <c r="C279" s="148">
        <v>9.0359999999999996</v>
      </c>
      <c r="D279" s="148">
        <v>1.4562050677096701</v>
      </c>
      <c r="E279" s="148">
        <v>0</v>
      </c>
      <c r="F279" s="148">
        <v>0</v>
      </c>
      <c r="G279" s="148">
        <v>16.454000000000001</v>
      </c>
      <c r="H279" s="148">
        <v>0.53046925928385702</v>
      </c>
      <c r="I279" s="149">
        <v>25.49</v>
      </c>
      <c r="J279" s="149">
        <v>0.67476597612350298</v>
      </c>
    </row>
    <row r="280" spans="1:10" x14ac:dyDescent="0.3">
      <c r="A280" s="133"/>
      <c r="B280" s="147" t="s">
        <v>56</v>
      </c>
      <c r="C280" s="148">
        <v>0</v>
      </c>
      <c r="D280" s="148">
        <v>0</v>
      </c>
      <c r="E280" s="148">
        <v>13</v>
      </c>
      <c r="F280" s="148">
        <v>23.505162095214001</v>
      </c>
      <c r="G280" s="148">
        <v>7.976</v>
      </c>
      <c r="H280" s="148">
        <v>0.257142507113653</v>
      </c>
      <c r="I280" s="149">
        <v>20.975999999999999</v>
      </c>
      <c r="J280" s="149">
        <v>0.55527230738197697</v>
      </c>
    </row>
    <row r="281" spans="1:10" ht="41.4" x14ac:dyDescent="0.3">
      <c r="A281" s="133"/>
      <c r="B281" s="147" t="s">
        <v>17</v>
      </c>
      <c r="C281" s="148">
        <v>0</v>
      </c>
      <c r="D281" s="148">
        <v>0</v>
      </c>
      <c r="E281" s="148">
        <v>0</v>
      </c>
      <c r="F281" s="148">
        <v>0</v>
      </c>
      <c r="G281" s="148">
        <v>20.928999999999998</v>
      </c>
      <c r="H281" s="148">
        <v>0.67474116491745695</v>
      </c>
      <c r="I281" s="149">
        <v>20.928999999999998</v>
      </c>
      <c r="J281" s="149">
        <v>0.55402813316158395</v>
      </c>
    </row>
    <row r="282" spans="1:10" ht="27.6" x14ac:dyDescent="0.3">
      <c r="A282" s="133"/>
      <c r="B282" s="147" t="s">
        <v>22</v>
      </c>
      <c r="C282" s="148">
        <v>0</v>
      </c>
      <c r="D282" s="148">
        <v>0</v>
      </c>
      <c r="E282" s="148">
        <v>0</v>
      </c>
      <c r="F282" s="148">
        <v>0</v>
      </c>
      <c r="G282" s="148">
        <v>15.602</v>
      </c>
      <c r="H282" s="148">
        <v>0.503001178032499</v>
      </c>
      <c r="I282" s="149">
        <v>15.602</v>
      </c>
      <c r="J282" s="149">
        <v>0.41301289758646098</v>
      </c>
    </row>
    <row r="283" spans="1:10" x14ac:dyDescent="0.3">
      <c r="A283" s="133"/>
      <c r="B283" s="147" t="s">
        <v>23</v>
      </c>
      <c r="C283" s="148">
        <v>0</v>
      </c>
      <c r="D283" s="148">
        <v>0</v>
      </c>
      <c r="E283" s="148">
        <v>0</v>
      </c>
      <c r="F283" s="148">
        <v>0</v>
      </c>
      <c r="G283" s="148">
        <v>3.74</v>
      </c>
      <c r="H283" s="148">
        <v>0.120575849624506</v>
      </c>
      <c r="I283" s="149">
        <v>3.74</v>
      </c>
      <c r="J283" s="149">
        <v>9.9004501792934504E-2</v>
      </c>
    </row>
    <row r="284" spans="1:10" ht="27.6" x14ac:dyDescent="0.3">
      <c r="A284" s="133"/>
      <c r="B284" s="147" t="s">
        <v>30</v>
      </c>
      <c r="C284" s="148">
        <v>0</v>
      </c>
      <c r="D284" s="148">
        <v>0</v>
      </c>
      <c r="E284" s="148">
        <v>0</v>
      </c>
      <c r="F284" s="148">
        <v>0</v>
      </c>
      <c r="G284" s="148">
        <v>3.3690000000000002</v>
      </c>
      <c r="H284" s="148">
        <v>0.108614983258011</v>
      </c>
      <c r="I284" s="149">
        <v>3.3690000000000002</v>
      </c>
      <c r="J284" s="149">
        <v>8.9183466989410806E-2</v>
      </c>
    </row>
    <row r="285" spans="1:10" x14ac:dyDescent="0.3">
      <c r="A285" s="134"/>
      <c r="B285" s="145" t="s">
        <v>86</v>
      </c>
      <c r="C285" s="148">
        <v>620.51700000000005</v>
      </c>
      <c r="D285" s="148">
        <v>100</v>
      </c>
      <c r="E285" s="148">
        <v>55.307000000000002</v>
      </c>
      <c r="F285" s="148">
        <v>100</v>
      </c>
      <c r="G285" s="148">
        <v>3101.7820000000002</v>
      </c>
      <c r="H285" s="148">
        <v>100</v>
      </c>
      <c r="I285" s="149">
        <v>3777.6060000000002</v>
      </c>
      <c r="J285" s="149">
        <v>100</v>
      </c>
    </row>
    <row r="286" spans="1:10" x14ac:dyDescent="0.3">
      <c r="A286" s="146" t="s">
        <v>178</v>
      </c>
      <c r="B286" s="147" t="s">
        <v>5</v>
      </c>
      <c r="C286" s="148">
        <v>256.65699999999998</v>
      </c>
      <c r="D286" s="148">
        <v>85.769329737569393</v>
      </c>
      <c r="E286" s="148">
        <v>3.86</v>
      </c>
      <c r="F286" s="148">
        <v>62.652166856029901</v>
      </c>
      <c r="G286" s="148">
        <v>366.51400000000001</v>
      </c>
      <c r="H286" s="148">
        <v>47.4661921523833</v>
      </c>
      <c r="I286" s="149">
        <v>627.03099999999995</v>
      </c>
      <c r="J286" s="149">
        <v>58.189891978172902</v>
      </c>
    </row>
    <row r="287" spans="1:10" x14ac:dyDescent="0.3">
      <c r="A287" s="133"/>
      <c r="B287" s="147" t="s">
        <v>11</v>
      </c>
      <c r="C287" s="148">
        <v>0</v>
      </c>
      <c r="D287" s="148">
        <v>0</v>
      </c>
      <c r="E287" s="148">
        <v>0</v>
      </c>
      <c r="F287" s="148">
        <v>0</v>
      </c>
      <c r="G287" s="148">
        <v>212.196</v>
      </c>
      <c r="H287" s="148">
        <v>27.4809041672818</v>
      </c>
      <c r="I287" s="149">
        <v>212.196</v>
      </c>
      <c r="J287" s="149">
        <v>19.692267715950798</v>
      </c>
    </row>
    <row r="288" spans="1:10" x14ac:dyDescent="0.3">
      <c r="A288" s="133"/>
      <c r="B288" s="147" t="s">
        <v>13</v>
      </c>
      <c r="C288" s="148">
        <v>32.043999999999997</v>
      </c>
      <c r="D288" s="148">
        <v>10.708425650228399</v>
      </c>
      <c r="E288" s="148">
        <v>0</v>
      </c>
      <c r="F288" s="148">
        <v>0</v>
      </c>
      <c r="G288" s="148">
        <v>119.06</v>
      </c>
      <c r="H288" s="148">
        <v>15.419124065282</v>
      </c>
      <c r="I288" s="149">
        <v>151.10400000000001</v>
      </c>
      <c r="J288" s="149">
        <v>14.022792234307101</v>
      </c>
    </row>
    <row r="289" spans="1:10" ht="41.4" x14ac:dyDescent="0.3">
      <c r="A289" s="133"/>
      <c r="B289" s="147" t="s">
        <v>17</v>
      </c>
      <c r="C289" s="148">
        <v>0</v>
      </c>
      <c r="D289" s="148">
        <v>0</v>
      </c>
      <c r="E289" s="148">
        <v>0</v>
      </c>
      <c r="F289" s="148">
        <v>0</v>
      </c>
      <c r="G289" s="148">
        <v>40.72</v>
      </c>
      <c r="H289" s="148">
        <v>5.2735321009430702</v>
      </c>
      <c r="I289" s="149">
        <v>40.72</v>
      </c>
      <c r="J289" s="149">
        <v>3.7789079030402002</v>
      </c>
    </row>
    <row r="290" spans="1:10" x14ac:dyDescent="0.3">
      <c r="A290" s="133"/>
      <c r="B290" s="147" t="s">
        <v>14</v>
      </c>
      <c r="C290" s="148">
        <v>0</v>
      </c>
      <c r="D290" s="148">
        <v>0</v>
      </c>
      <c r="E290" s="148">
        <v>0</v>
      </c>
      <c r="F290" s="148">
        <v>0</v>
      </c>
      <c r="G290" s="148">
        <v>12.298999999999999</v>
      </c>
      <c r="H290" s="148">
        <v>1.5928087256753101</v>
      </c>
      <c r="I290" s="149">
        <v>12.298999999999999</v>
      </c>
      <c r="J290" s="149">
        <v>1.1413749582389801</v>
      </c>
    </row>
    <row r="291" spans="1:10" ht="27.6" x14ac:dyDescent="0.3">
      <c r="A291" s="133"/>
      <c r="B291" s="147" t="s">
        <v>12</v>
      </c>
      <c r="C291" s="148">
        <v>2.4700000000000002</v>
      </c>
      <c r="D291" s="148">
        <v>0.82542165010810697</v>
      </c>
      <c r="E291" s="148">
        <v>0</v>
      </c>
      <c r="F291" s="148">
        <v>0</v>
      </c>
      <c r="G291" s="148">
        <v>6.9279999999999999</v>
      </c>
      <c r="H291" s="148">
        <v>0.89722569733137503</v>
      </c>
      <c r="I291" s="149">
        <v>9.3979999999999997</v>
      </c>
      <c r="J291" s="149">
        <v>0.87215561082445503</v>
      </c>
    </row>
    <row r="292" spans="1:10" x14ac:dyDescent="0.3">
      <c r="A292" s="133"/>
      <c r="B292" s="147" t="s">
        <v>23</v>
      </c>
      <c r="C292" s="148">
        <v>8.07</v>
      </c>
      <c r="D292" s="148">
        <v>2.6968229620941</v>
      </c>
      <c r="E292" s="148">
        <v>0</v>
      </c>
      <c r="F292" s="148">
        <v>0</v>
      </c>
      <c r="G292" s="148">
        <v>0</v>
      </c>
      <c r="H292" s="148">
        <v>0</v>
      </c>
      <c r="I292" s="149">
        <v>8.07</v>
      </c>
      <c r="J292" s="149">
        <v>0.74891421359367405</v>
      </c>
    </row>
    <row r="293" spans="1:10" ht="27.6" x14ac:dyDescent="0.3">
      <c r="A293" s="133"/>
      <c r="B293" s="147" t="s">
        <v>33</v>
      </c>
      <c r="C293" s="148">
        <v>0</v>
      </c>
      <c r="D293" s="148">
        <v>0</v>
      </c>
      <c r="E293" s="148">
        <v>0</v>
      </c>
      <c r="F293" s="148">
        <v>0</v>
      </c>
      <c r="G293" s="148">
        <v>7.9560000000000004</v>
      </c>
      <c r="H293" s="148">
        <v>1.0303590715889801</v>
      </c>
      <c r="I293" s="149">
        <v>7.9560000000000004</v>
      </c>
      <c r="J293" s="149">
        <v>0.73833475630127299</v>
      </c>
    </row>
    <row r="294" spans="1:10" ht="27.6" x14ac:dyDescent="0.3">
      <c r="A294" s="133"/>
      <c r="B294" s="147" t="s">
        <v>15</v>
      </c>
      <c r="C294" s="148">
        <v>0</v>
      </c>
      <c r="D294" s="148">
        <v>0</v>
      </c>
      <c r="E294" s="148">
        <v>0</v>
      </c>
      <c r="F294" s="148">
        <v>0</v>
      </c>
      <c r="G294" s="148">
        <v>4.984</v>
      </c>
      <c r="H294" s="148">
        <v>0.64546375223723595</v>
      </c>
      <c r="I294" s="149">
        <v>4.984</v>
      </c>
      <c r="J294" s="149">
        <v>0.462526448643231</v>
      </c>
    </row>
    <row r="295" spans="1:10" ht="27.6" x14ac:dyDescent="0.3">
      <c r="A295" s="133"/>
      <c r="B295" s="147" t="s">
        <v>26</v>
      </c>
      <c r="C295" s="148">
        <v>0</v>
      </c>
      <c r="D295" s="148">
        <v>0</v>
      </c>
      <c r="E295" s="148">
        <v>2.3010000000000002</v>
      </c>
      <c r="F295" s="148">
        <v>37.347833143970099</v>
      </c>
      <c r="G295" s="148">
        <v>0</v>
      </c>
      <c r="H295" s="148">
        <v>0</v>
      </c>
      <c r="I295" s="149">
        <v>2.3010000000000002</v>
      </c>
      <c r="J295" s="149">
        <v>0.213537993243996</v>
      </c>
    </row>
    <row r="296" spans="1:10" x14ac:dyDescent="0.3">
      <c r="A296" s="133"/>
      <c r="B296" s="147" t="s">
        <v>56</v>
      </c>
      <c r="C296" s="148">
        <v>0</v>
      </c>
      <c r="D296" s="148">
        <v>0</v>
      </c>
      <c r="E296" s="148">
        <v>0</v>
      </c>
      <c r="F296" s="148">
        <v>0</v>
      </c>
      <c r="G296" s="148">
        <v>1.5009999999999999</v>
      </c>
      <c r="H296" s="148">
        <v>0.19439026727690401</v>
      </c>
      <c r="I296" s="149">
        <v>1.5009999999999999</v>
      </c>
      <c r="J296" s="149">
        <v>0.139296187683284</v>
      </c>
    </row>
    <row r="297" spans="1:10" x14ac:dyDescent="0.3">
      <c r="A297" s="134"/>
      <c r="B297" s="145" t="s">
        <v>86</v>
      </c>
      <c r="C297" s="148">
        <v>299.24099999999999</v>
      </c>
      <c r="D297" s="148">
        <v>100</v>
      </c>
      <c r="E297" s="148">
        <v>6.1609999999999996</v>
      </c>
      <c r="F297" s="148">
        <v>100</v>
      </c>
      <c r="G297" s="148">
        <v>772.15800000000002</v>
      </c>
      <c r="H297" s="148">
        <v>100</v>
      </c>
      <c r="I297" s="149">
        <v>1077.56</v>
      </c>
      <c r="J297" s="149">
        <v>100</v>
      </c>
    </row>
    <row r="298" spans="1:10" x14ac:dyDescent="0.3">
      <c r="A298" s="146" t="s">
        <v>179</v>
      </c>
      <c r="B298" s="147" t="s">
        <v>5</v>
      </c>
      <c r="C298" s="148">
        <v>21.314</v>
      </c>
      <c r="D298" s="148">
        <v>29.4363804604527</v>
      </c>
      <c r="E298" s="148">
        <v>2.7330000000000001</v>
      </c>
      <c r="F298" s="148">
        <v>100</v>
      </c>
      <c r="G298" s="148">
        <v>275.12599999999998</v>
      </c>
      <c r="H298" s="148">
        <v>36.1375012970705</v>
      </c>
      <c r="I298" s="149">
        <v>299.173</v>
      </c>
      <c r="J298" s="149">
        <v>35.766093504735998</v>
      </c>
    </row>
    <row r="299" spans="1:10" x14ac:dyDescent="0.3">
      <c r="A299" s="133"/>
      <c r="B299" s="147" t="s">
        <v>11</v>
      </c>
      <c r="C299" s="148">
        <v>0</v>
      </c>
      <c r="D299" s="148">
        <v>0</v>
      </c>
      <c r="E299" s="148">
        <v>0</v>
      </c>
      <c r="F299" s="148">
        <v>0</v>
      </c>
      <c r="G299" s="148">
        <v>121.38500000000001</v>
      </c>
      <c r="H299" s="148">
        <v>15.943787918789599</v>
      </c>
      <c r="I299" s="149">
        <v>121.38500000000001</v>
      </c>
      <c r="J299" s="149">
        <v>14.511561070258301</v>
      </c>
    </row>
    <row r="300" spans="1:10" ht="27.6" x14ac:dyDescent="0.3">
      <c r="A300" s="133"/>
      <c r="B300" s="147" t="s">
        <v>30</v>
      </c>
      <c r="C300" s="148">
        <v>0</v>
      </c>
      <c r="D300" s="148">
        <v>0</v>
      </c>
      <c r="E300" s="148">
        <v>0</v>
      </c>
      <c r="F300" s="148">
        <v>0</v>
      </c>
      <c r="G300" s="148">
        <v>98.254000000000005</v>
      </c>
      <c r="H300" s="148">
        <v>12.9055561904086</v>
      </c>
      <c r="I300" s="149">
        <v>98.254000000000005</v>
      </c>
      <c r="J300" s="149">
        <v>11.7462530081736</v>
      </c>
    </row>
    <row r="301" spans="1:10" x14ac:dyDescent="0.3">
      <c r="A301" s="133"/>
      <c r="B301" s="147" t="s">
        <v>13</v>
      </c>
      <c r="C301" s="148">
        <v>45.947000000000003</v>
      </c>
      <c r="D301" s="148">
        <v>63.456571878409598</v>
      </c>
      <c r="E301" s="148">
        <v>0</v>
      </c>
      <c r="F301" s="148">
        <v>0</v>
      </c>
      <c r="G301" s="148">
        <v>28.283000000000001</v>
      </c>
      <c r="H301" s="148">
        <v>3.71494133300759</v>
      </c>
      <c r="I301" s="149">
        <v>74.23</v>
      </c>
      <c r="J301" s="149">
        <v>8.8741869114410399</v>
      </c>
    </row>
    <row r="302" spans="1:10" ht="27.6" x14ac:dyDescent="0.3">
      <c r="A302" s="133"/>
      <c r="B302" s="147" t="s">
        <v>15</v>
      </c>
      <c r="C302" s="148">
        <v>0</v>
      </c>
      <c r="D302" s="148">
        <v>0</v>
      </c>
      <c r="E302" s="148">
        <v>0</v>
      </c>
      <c r="F302" s="148">
        <v>0</v>
      </c>
      <c r="G302" s="148">
        <v>52.877000000000002</v>
      </c>
      <c r="H302" s="148">
        <v>6.9453365224849604</v>
      </c>
      <c r="I302" s="149">
        <v>52.877000000000002</v>
      </c>
      <c r="J302" s="149">
        <v>6.3214385196856799</v>
      </c>
    </row>
    <row r="303" spans="1:10" ht="27.6" x14ac:dyDescent="0.3">
      <c r="A303" s="133"/>
      <c r="B303" s="147" t="s">
        <v>12</v>
      </c>
      <c r="C303" s="148">
        <v>5.1459999999999999</v>
      </c>
      <c r="D303" s="148">
        <v>7.1070476611377398</v>
      </c>
      <c r="E303" s="148">
        <v>0</v>
      </c>
      <c r="F303" s="148">
        <v>0</v>
      </c>
      <c r="G303" s="148">
        <v>40.439</v>
      </c>
      <c r="H303" s="148">
        <v>5.3116187308805198</v>
      </c>
      <c r="I303" s="149">
        <v>45.585000000000001</v>
      </c>
      <c r="J303" s="149">
        <v>5.4496808616198296</v>
      </c>
    </row>
    <row r="304" spans="1:10" x14ac:dyDescent="0.3">
      <c r="A304" s="133"/>
      <c r="B304" s="147" t="s">
        <v>14</v>
      </c>
      <c r="C304" s="148">
        <v>0</v>
      </c>
      <c r="D304" s="148">
        <v>0</v>
      </c>
      <c r="E304" s="148">
        <v>0</v>
      </c>
      <c r="F304" s="148">
        <v>0</v>
      </c>
      <c r="G304" s="148">
        <v>28.696999999999999</v>
      </c>
      <c r="H304" s="148">
        <v>3.7693197833793701</v>
      </c>
      <c r="I304" s="149">
        <v>28.696999999999999</v>
      </c>
      <c r="J304" s="149">
        <v>3.43072264310418</v>
      </c>
    </row>
    <row r="305" spans="1:10" ht="41.4" x14ac:dyDescent="0.3">
      <c r="A305" s="133"/>
      <c r="B305" s="147" t="s">
        <v>51</v>
      </c>
      <c r="C305" s="148">
        <v>0</v>
      </c>
      <c r="D305" s="148">
        <v>0</v>
      </c>
      <c r="E305" s="148">
        <v>0</v>
      </c>
      <c r="F305" s="148">
        <v>0</v>
      </c>
      <c r="G305" s="148">
        <v>27.065999999999999</v>
      </c>
      <c r="H305" s="148">
        <v>3.5550897047407801</v>
      </c>
      <c r="I305" s="149">
        <v>27.065999999999999</v>
      </c>
      <c r="J305" s="149">
        <v>3.2357368037863798</v>
      </c>
    </row>
    <row r="306" spans="1:10" ht="41.4" x14ac:dyDescent="0.3">
      <c r="A306" s="133"/>
      <c r="B306" s="147" t="s">
        <v>32</v>
      </c>
      <c r="C306" s="148">
        <v>0</v>
      </c>
      <c r="D306" s="148">
        <v>0</v>
      </c>
      <c r="E306" s="148">
        <v>0</v>
      </c>
      <c r="F306" s="148">
        <v>0</v>
      </c>
      <c r="G306" s="148">
        <v>26.84</v>
      </c>
      <c r="H306" s="148">
        <v>3.5254048501900002</v>
      </c>
      <c r="I306" s="149">
        <v>26.84</v>
      </c>
      <c r="J306" s="149">
        <v>3.2087185329796299</v>
      </c>
    </row>
    <row r="307" spans="1:10" ht="41.4" x14ac:dyDescent="0.3">
      <c r="A307" s="133"/>
      <c r="B307" s="147" t="s">
        <v>29</v>
      </c>
      <c r="C307" s="148">
        <v>0</v>
      </c>
      <c r="D307" s="148">
        <v>0</v>
      </c>
      <c r="E307" s="148">
        <v>0</v>
      </c>
      <c r="F307" s="148">
        <v>0</v>
      </c>
      <c r="G307" s="148">
        <v>22.928000000000001</v>
      </c>
      <c r="H307" s="148">
        <v>3.0115678988508301</v>
      </c>
      <c r="I307" s="149">
        <v>22.928000000000001</v>
      </c>
      <c r="J307" s="149">
        <v>2.7410394383068901</v>
      </c>
    </row>
    <row r="308" spans="1:10" x14ac:dyDescent="0.3">
      <c r="A308" s="133"/>
      <c r="B308" s="147" t="s">
        <v>16</v>
      </c>
      <c r="C308" s="148">
        <v>0</v>
      </c>
      <c r="D308" s="148">
        <v>0</v>
      </c>
      <c r="E308" s="148">
        <v>0</v>
      </c>
      <c r="F308" s="148">
        <v>0</v>
      </c>
      <c r="G308" s="148">
        <v>17.306999999999999</v>
      </c>
      <c r="H308" s="148">
        <v>2.2732556535856299</v>
      </c>
      <c r="I308" s="149">
        <v>17.306999999999999</v>
      </c>
      <c r="J308" s="149">
        <v>2.0690496143918899</v>
      </c>
    </row>
    <row r="309" spans="1:10" ht="41.4" x14ac:dyDescent="0.3">
      <c r="A309" s="133"/>
      <c r="B309" s="147" t="s">
        <v>17</v>
      </c>
      <c r="C309" s="148">
        <v>0</v>
      </c>
      <c r="D309" s="148">
        <v>0</v>
      </c>
      <c r="E309" s="148">
        <v>0</v>
      </c>
      <c r="F309" s="148">
        <v>0</v>
      </c>
      <c r="G309" s="148">
        <v>15.558999999999999</v>
      </c>
      <c r="H309" s="148">
        <v>2.0436577520158798</v>
      </c>
      <c r="I309" s="149">
        <v>15.558999999999999</v>
      </c>
      <c r="J309" s="149">
        <v>1.8600764401874099</v>
      </c>
    </row>
    <row r="310" spans="1:10" ht="27.6" x14ac:dyDescent="0.3">
      <c r="A310" s="133"/>
      <c r="B310" s="147" t="s">
        <v>48</v>
      </c>
      <c r="C310" s="148">
        <v>0</v>
      </c>
      <c r="D310" s="148">
        <v>0</v>
      </c>
      <c r="E310" s="148">
        <v>0</v>
      </c>
      <c r="F310" s="148">
        <v>0</v>
      </c>
      <c r="G310" s="148">
        <v>4.92</v>
      </c>
      <c r="H310" s="148">
        <v>0.64623665659220497</v>
      </c>
      <c r="I310" s="149">
        <v>4.92</v>
      </c>
      <c r="J310" s="149">
        <v>0.58818536446571401</v>
      </c>
    </row>
    <row r="311" spans="1:10" x14ac:dyDescent="0.3">
      <c r="A311" s="133"/>
      <c r="B311" s="147" t="s">
        <v>23</v>
      </c>
      <c r="C311" s="148">
        <v>0</v>
      </c>
      <c r="D311" s="148">
        <v>0</v>
      </c>
      <c r="E311" s="148">
        <v>0</v>
      </c>
      <c r="F311" s="148">
        <v>0</v>
      </c>
      <c r="G311" s="148">
        <v>1.65</v>
      </c>
      <c r="H311" s="148">
        <v>0.21672570800348301</v>
      </c>
      <c r="I311" s="149">
        <v>1.65</v>
      </c>
      <c r="J311" s="149">
        <v>0.197257286863502</v>
      </c>
    </row>
    <row r="312" spans="1:10" x14ac:dyDescent="0.3">
      <c r="A312" s="134"/>
      <c r="B312" s="145" t="s">
        <v>86</v>
      </c>
      <c r="C312" s="148">
        <v>72.406999999999996</v>
      </c>
      <c r="D312" s="148">
        <v>100</v>
      </c>
      <c r="E312" s="148">
        <v>2.7330000000000001</v>
      </c>
      <c r="F312" s="148">
        <v>100</v>
      </c>
      <c r="G312" s="148">
        <v>761.33100000000002</v>
      </c>
      <c r="H312" s="148">
        <v>100</v>
      </c>
      <c r="I312" s="149">
        <v>836.471</v>
      </c>
      <c r="J312" s="149">
        <v>100</v>
      </c>
    </row>
    <row r="313" spans="1:10" x14ac:dyDescent="0.3">
      <c r="A313" s="146" t="s">
        <v>180</v>
      </c>
      <c r="B313" s="147" t="s">
        <v>5</v>
      </c>
      <c r="C313" s="148">
        <v>176.94499999999999</v>
      </c>
      <c r="D313" s="148">
        <v>57.746281223687902</v>
      </c>
      <c r="E313" s="148">
        <v>0</v>
      </c>
      <c r="F313" s="148">
        <v>0</v>
      </c>
      <c r="G313" s="148">
        <v>763.96600000000001</v>
      </c>
      <c r="H313" s="148">
        <v>38.159328850507897</v>
      </c>
      <c r="I313" s="149">
        <v>940.91099999999994</v>
      </c>
      <c r="J313" s="149">
        <v>39.859693333831103</v>
      </c>
    </row>
    <row r="314" spans="1:10" x14ac:dyDescent="0.3">
      <c r="A314" s="133"/>
      <c r="B314" s="147" t="s">
        <v>11</v>
      </c>
      <c r="C314" s="148">
        <v>0</v>
      </c>
      <c r="D314" s="148">
        <v>0</v>
      </c>
      <c r="E314" s="148">
        <v>0</v>
      </c>
      <c r="F314" s="148">
        <v>0</v>
      </c>
      <c r="G314" s="148">
        <v>555.38</v>
      </c>
      <c r="H314" s="148">
        <v>27.740669161971901</v>
      </c>
      <c r="I314" s="149">
        <v>555.38</v>
      </c>
      <c r="J314" s="149">
        <v>23.5274924873268</v>
      </c>
    </row>
    <row r="315" spans="1:10" x14ac:dyDescent="0.3">
      <c r="A315" s="133"/>
      <c r="B315" s="147" t="s">
        <v>14</v>
      </c>
      <c r="C315" s="148">
        <v>0</v>
      </c>
      <c r="D315" s="148">
        <v>0</v>
      </c>
      <c r="E315" s="148">
        <v>0</v>
      </c>
      <c r="F315" s="148">
        <v>0</v>
      </c>
      <c r="G315" s="148">
        <v>432.85354899999999</v>
      </c>
      <c r="H315" s="148">
        <v>21.620596885725799</v>
      </c>
      <c r="I315" s="149">
        <v>432.85354899999999</v>
      </c>
      <c r="J315" s="149">
        <v>18.336919986694198</v>
      </c>
    </row>
    <row r="316" spans="1:10" ht="27.6" x14ac:dyDescent="0.3">
      <c r="A316" s="133"/>
      <c r="B316" s="147" t="s">
        <v>12</v>
      </c>
      <c r="C316" s="148">
        <v>36.234000000000002</v>
      </c>
      <c r="D316" s="148">
        <v>11.825023334138301</v>
      </c>
      <c r="E316" s="148">
        <v>3.1040000000000001</v>
      </c>
      <c r="F316" s="148">
        <v>5.9581165902067301</v>
      </c>
      <c r="G316" s="148">
        <v>109.74299999999999</v>
      </c>
      <c r="H316" s="148">
        <v>5.4815518308946798</v>
      </c>
      <c r="I316" s="149">
        <v>149.08099999999999</v>
      </c>
      <c r="J316" s="149">
        <v>6.3154994913449602</v>
      </c>
    </row>
    <row r="317" spans="1:10" x14ac:dyDescent="0.3">
      <c r="A317" s="133"/>
      <c r="B317" s="147" t="s">
        <v>13</v>
      </c>
      <c r="C317" s="148">
        <v>67.048000000000002</v>
      </c>
      <c r="D317" s="148">
        <v>21.8812210770908</v>
      </c>
      <c r="E317" s="148">
        <v>38.631999999999998</v>
      </c>
      <c r="F317" s="148">
        <v>74.153981995124497</v>
      </c>
      <c r="G317" s="148">
        <v>30.468</v>
      </c>
      <c r="H317" s="148">
        <v>1.52184577771429</v>
      </c>
      <c r="I317" s="149">
        <v>136.148</v>
      </c>
      <c r="J317" s="149">
        <v>5.76762045295935</v>
      </c>
    </row>
    <row r="318" spans="1:10" x14ac:dyDescent="0.3">
      <c r="A318" s="133"/>
      <c r="B318" s="147" t="s">
        <v>16</v>
      </c>
      <c r="C318" s="148">
        <v>0</v>
      </c>
      <c r="D318" s="148">
        <v>0</v>
      </c>
      <c r="E318" s="148">
        <v>0</v>
      </c>
      <c r="F318" s="148">
        <v>0</v>
      </c>
      <c r="G318" s="148">
        <v>55.448</v>
      </c>
      <c r="H318" s="148">
        <v>2.7695715072437301</v>
      </c>
      <c r="I318" s="149">
        <v>55.448</v>
      </c>
      <c r="J318" s="149">
        <v>2.34893659014962</v>
      </c>
    </row>
    <row r="319" spans="1:10" x14ac:dyDescent="0.3">
      <c r="A319" s="133"/>
      <c r="B319" s="147" t="s">
        <v>28</v>
      </c>
      <c r="C319" s="148">
        <v>0</v>
      </c>
      <c r="D319" s="148">
        <v>0</v>
      </c>
      <c r="E319" s="148">
        <v>0</v>
      </c>
      <c r="F319" s="148">
        <v>0</v>
      </c>
      <c r="G319" s="148">
        <v>29.986999999999998</v>
      </c>
      <c r="H319" s="148">
        <v>1.49782031430742</v>
      </c>
      <c r="I319" s="149">
        <v>29.986999999999998</v>
      </c>
      <c r="J319" s="149">
        <v>1.27033547700217</v>
      </c>
    </row>
    <row r="320" spans="1:10" ht="27.6" x14ac:dyDescent="0.3">
      <c r="A320" s="133"/>
      <c r="B320" s="147" t="s">
        <v>20</v>
      </c>
      <c r="C320" s="148">
        <v>24.771000000000001</v>
      </c>
      <c r="D320" s="148">
        <v>8.0840551142556905</v>
      </c>
      <c r="E320" s="148">
        <v>0</v>
      </c>
      <c r="F320" s="148">
        <v>0</v>
      </c>
      <c r="G320" s="148">
        <v>0</v>
      </c>
      <c r="H320" s="148">
        <v>0</v>
      </c>
      <c r="I320" s="149">
        <v>24.771000000000001</v>
      </c>
      <c r="J320" s="149">
        <v>1.0493707306773199</v>
      </c>
    </row>
    <row r="321" spans="1:10" ht="27.6" x14ac:dyDescent="0.3">
      <c r="A321" s="133"/>
      <c r="B321" s="147" t="s">
        <v>15</v>
      </c>
      <c r="C321" s="148">
        <v>0</v>
      </c>
      <c r="D321" s="148">
        <v>0</v>
      </c>
      <c r="E321" s="148">
        <v>0</v>
      </c>
      <c r="F321" s="148">
        <v>0</v>
      </c>
      <c r="G321" s="148">
        <v>14.587</v>
      </c>
      <c r="H321" s="148">
        <v>0.72860589338054105</v>
      </c>
      <c r="I321" s="149">
        <v>14.587</v>
      </c>
      <c r="J321" s="149">
        <v>0.61794723056760303</v>
      </c>
    </row>
    <row r="322" spans="1:10" x14ac:dyDescent="0.3">
      <c r="A322" s="133"/>
      <c r="B322" s="147" t="s">
        <v>56</v>
      </c>
      <c r="C322" s="148">
        <v>0</v>
      </c>
      <c r="D322" s="148">
        <v>0</v>
      </c>
      <c r="E322" s="148">
        <v>9.9009999999999998</v>
      </c>
      <c r="F322" s="148">
        <v>19.0049331055531</v>
      </c>
      <c r="G322" s="148">
        <v>0</v>
      </c>
      <c r="H322" s="148">
        <v>0</v>
      </c>
      <c r="I322" s="149">
        <v>9.9009999999999998</v>
      </c>
      <c r="J322" s="149">
        <v>0.41943480700965502</v>
      </c>
    </row>
    <row r="323" spans="1:10" x14ac:dyDescent="0.3">
      <c r="A323" s="133"/>
      <c r="B323" s="147" t="s">
        <v>23</v>
      </c>
      <c r="C323" s="148">
        <v>1.42</v>
      </c>
      <c r="D323" s="148">
        <v>0.46341925082730101</v>
      </c>
      <c r="E323" s="148">
        <v>0</v>
      </c>
      <c r="F323" s="148">
        <v>0</v>
      </c>
      <c r="G323" s="148">
        <v>5.14</v>
      </c>
      <c r="H323" s="148">
        <v>0.256737800231438</v>
      </c>
      <c r="I323" s="149">
        <v>6.56</v>
      </c>
      <c r="J323" s="149">
        <v>0.27790044783186901</v>
      </c>
    </row>
    <row r="324" spans="1:10" ht="27.6" x14ac:dyDescent="0.3">
      <c r="A324" s="133"/>
      <c r="B324" s="147" t="s">
        <v>49</v>
      </c>
      <c r="C324" s="148">
        <v>0</v>
      </c>
      <c r="D324" s="148">
        <v>0</v>
      </c>
      <c r="E324" s="148">
        <v>0.46</v>
      </c>
      <c r="F324" s="148">
        <v>0.88296830911568802</v>
      </c>
      <c r="G324" s="148">
        <v>4.47</v>
      </c>
      <c r="H324" s="148">
        <v>0.22327197802228099</v>
      </c>
      <c r="I324" s="149">
        <v>4.93</v>
      </c>
      <c r="J324" s="149">
        <v>0.20884896460535299</v>
      </c>
    </row>
    <row r="325" spans="1:10" x14ac:dyDescent="0.3">
      <c r="A325" s="134"/>
      <c r="B325" s="145" t="s">
        <v>86</v>
      </c>
      <c r="C325" s="148">
        <v>306.41800000000001</v>
      </c>
      <c r="D325" s="148">
        <v>100</v>
      </c>
      <c r="E325" s="148">
        <v>52.097000000000001</v>
      </c>
      <c r="F325" s="148">
        <v>100</v>
      </c>
      <c r="G325" s="148">
        <v>2002.042549</v>
      </c>
      <c r="H325" s="148">
        <v>100</v>
      </c>
      <c r="I325" s="149">
        <v>2360.5575490000001</v>
      </c>
      <c r="J325" s="149">
        <v>100</v>
      </c>
    </row>
    <row r="326" spans="1:10" x14ac:dyDescent="0.3">
      <c r="A326" s="146" t="s">
        <v>181</v>
      </c>
      <c r="B326" s="147" t="s">
        <v>5</v>
      </c>
      <c r="C326" s="148">
        <v>359.83300000000003</v>
      </c>
      <c r="D326" s="148">
        <v>68.825408362342699</v>
      </c>
      <c r="E326" s="148">
        <v>8.7360000000000007</v>
      </c>
      <c r="F326" s="148">
        <v>58.804523424878802</v>
      </c>
      <c r="G326" s="148">
        <v>1636.896</v>
      </c>
      <c r="H326" s="148">
        <v>50.242326431966603</v>
      </c>
      <c r="I326" s="149">
        <v>2005.4649999999999</v>
      </c>
      <c r="J326" s="149">
        <v>52.835488152577703</v>
      </c>
    </row>
    <row r="327" spans="1:10" x14ac:dyDescent="0.3">
      <c r="A327" s="133"/>
      <c r="B327" s="147" t="s">
        <v>11</v>
      </c>
      <c r="C327" s="148">
        <v>0</v>
      </c>
      <c r="D327" s="148">
        <v>0</v>
      </c>
      <c r="E327" s="148">
        <v>0</v>
      </c>
      <c r="F327" s="148">
        <v>0</v>
      </c>
      <c r="G327" s="148">
        <v>461.46199999999999</v>
      </c>
      <c r="H327" s="148">
        <v>14.1639569282032</v>
      </c>
      <c r="I327" s="149">
        <v>461.46199999999999</v>
      </c>
      <c r="J327" s="149">
        <v>12.1575644720126</v>
      </c>
    </row>
    <row r="328" spans="1:10" x14ac:dyDescent="0.3">
      <c r="A328" s="133"/>
      <c r="B328" s="147" t="s">
        <v>18</v>
      </c>
      <c r="C328" s="148">
        <v>0</v>
      </c>
      <c r="D328" s="148">
        <v>0</v>
      </c>
      <c r="E328" s="148">
        <v>0</v>
      </c>
      <c r="F328" s="148">
        <v>0</v>
      </c>
      <c r="G328" s="148">
        <v>202.18799999999999</v>
      </c>
      <c r="H328" s="148">
        <v>6.2058893763723901</v>
      </c>
      <c r="I328" s="149">
        <v>202.18799999999999</v>
      </c>
      <c r="J328" s="149">
        <v>5.3267953709455904</v>
      </c>
    </row>
    <row r="329" spans="1:10" x14ac:dyDescent="0.3">
      <c r="A329" s="133"/>
      <c r="B329" s="147" t="s">
        <v>14</v>
      </c>
      <c r="C329" s="148">
        <v>0</v>
      </c>
      <c r="D329" s="148">
        <v>0</v>
      </c>
      <c r="E329" s="148">
        <v>0</v>
      </c>
      <c r="F329" s="148">
        <v>0</v>
      </c>
      <c r="G329" s="148">
        <v>192.13200000000001</v>
      </c>
      <c r="H329" s="148">
        <v>5.89723394890488</v>
      </c>
      <c r="I329" s="149">
        <v>192.13200000000001</v>
      </c>
      <c r="J329" s="149">
        <v>5.06186246567807</v>
      </c>
    </row>
    <row r="330" spans="1:10" x14ac:dyDescent="0.3">
      <c r="A330" s="133"/>
      <c r="B330" s="147" t="s">
        <v>13</v>
      </c>
      <c r="C330" s="148">
        <v>89.897999999999996</v>
      </c>
      <c r="D330" s="148">
        <v>17.194828047894099</v>
      </c>
      <c r="E330" s="148">
        <v>6.12</v>
      </c>
      <c r="F330" s="148">
        <v>41.195476575121198</v>
      </c>
      <c r="G330" s="148">
        <v>94.378</v>
      </c>
      <c r="H330" s="148">
        <v>2.89680607930873</v>
      </c>
      <c r="I330" s="149">
        <v>190.39599999999999</v>
      </c>
      <c r="J330" s="149">
        <v>5.0161262362086596</v>
      </c>
    </row>
    <row r="331" spans="1:10" x14ac:dyDescent="0.3">
      <c r="A331" s="133"/>
      <c r="B331" s="147" t="s">
        <v>28</v>
      </c>
      <c r="C331" s="148">
        <v>0</v>
      </c>
      <c r="D331" s="148">
        <v>0</v>
      </c>
      <c r="E331" s="148">
        <v>0</v>
      </c>
      <c r="F331" s="148">
        <v>0</v>
      </c>
      <c r="G331" s="148">
        <v>188.73</v>
      </c>
      <c r="H331" s="148">
        <v>5.7928141235026898</v>
      </c>
      <c r="I331" s="149">
        <v>188.73</v>
      </c>
      <c r="J331" s="149">
        <v>4.9722342095404297</v>
      </c>
    </row>
    <row r="332" spans="1:10" ht="27.6" x14ac:dyDescent="0.3">
      <c r="A332" s="133"/>
      <c r="B332" s="147" t="s">
        <v>12</v>
      </c>
      <c r="C332" s="148">
        <v>37.438000000000002</v>
      </c>
      <c r="D332" s="148">
        <v>7.1607819134692603</v>
      </c>
      <c r="E332" s="148">
        <v>0</v>
      </c>
      <c r="F332" s="148">
        <v>0</v>
      </c>
      <c r="G332" s="148">
        <v>134.25700000000001</v>
      </c>
      <c r="H332" s="148">
        <v>4.1208384770788999</v>
      </c>
      <c r="I332" s="149">
        <v>171.69499999999999</v>
      </c>
      <c r="J332" s="149">
        <v>4.5234342849946696</v>
      </c>
    </row>
    <row r="333" spans="1:10" x14ac:dyDescent="0.3">
      <c r="A333" s="133"/>
      <c r="B333" s="147" t="s">
        <v>304</v>
      </c>
      <c r="C333" s="148">
        <v>0</v>
      </c>
      <c r="D333" s="148">
        <v>0</v>
      </c>
      <c r="E333" s="148">
        <v>0</v>
      </c>
      <c r="F333" s="148">
        <v>0</v>
      </c>
      <c r="G333" s="148">
        <v>95.808000000000007</v>
      </c>
      <c r="H333" s="148">
        <v>2.9406980106212299</v>
      </c>
      <c r="I333" s="149">
        <v>95.808000000000007</v>
      </c>
      <c r="J333" s="149">
        <v>2.5241340282289499</v>
      </c>
    </row>
    <row r="334" spans="1:10" ht="27.6" x14ac:dyDescent="0.3">
      <c r="A334" s="133"/>
      <c r="B334" s="147" t="s">
        <v>42</v>
      </c>
      <c r="C334" s="148">
        <v>7.6189999999999998</v>
      </c>
      <c r="D334" s="148">
        <v>1.45728931563444</v>
      </c>
      <c r="E334" s="148">
        <v>0</v>
      </c>
      <c r="F334" s="148">
        <v>0</v>
      </c>
      <c r="G334" s="148">
        <v>70.001000000000005</v>
      </c>
      <c r="H334" s="148">
        <v>2.1485867718927101</v>
      </c>
      <c r="I334" s="149">
        <v>77.62</v>
      </c>
      <c r="J334" s="149">
        <v>2.0449574489722302</v>
      </c>
    </row>
    <row r="335" spans="1:10" x14ac:dyDescent="0.3">
      <c r="A335" s="133"/>
      <c r="B335" s="147" t="s">
        <v>56</v>
      </c>
      <c r="C335" s="148">
        <v>0</v>
      </c>
      <c r="D335" s="148">
        <v>0</v>
      </c>
      <c r="E335" s="148">
        <v>0</v>
      </c>
      <c r="F335" s="148">
        <v>0</v>
      </c>
      <c r="G335" s="148">
        <v>47.066000000000003</v>
      </c>
      <c r="H335" s="148">
        <v>1.4446277196883199</v>
      </c>
      <c r="I335" s="149">
        <v>47.066000000000003</v>
      </c>
      <c r="J335" s="149">
        <v>1.2399892720088499</v>
      </c>
    </row>
    <row r="336" spans="1:10" ht="27.6" x14ac:dyDescent="0.3">
      <c r="A336" s="133"/>
      <c r="B336" s="147" t="s">
        <v>26</v>
      </c>
      <c r="C336" s="148">
        <v>0</v>
      </c>
      <c r="D336" s="148">
        <v>0</v>
      </c>
      <c r="E336" s="148">
        <v>0</v>
      </c>
      <c r="F336" s="148">
        <v>0</v>
      </c>
      <c r="G336" s="148">
        <v>42.716000000000001</v>
      </c>
      <c r="H336" s="148">
        <v>1.3111103062551801</v>
      </c>
      <c r="I336" s="149">
        <v>42.716000000000001</v>
      </c>
      <c r="J336" s="149">
        <v>1.12538524079229</v>
      </c>
    </row>
    <row r="337" spans="1:10" x14ac:dyDescent="0.3">
      <c r="A337" s="133"/>
      <c r="B337" s="147" t="s">
        <v>16</v>
      </c>
      <c r="C337" s="148">
        <v>0</v>
      </c>
      <c r="D337" s="148">
        <v>0</v>
      </c>
      <c r="E337" s="148">
        <v>0</v>
      </c>
      <c r="F337" s="148">
        <v>0</v>
      </c>
      <c r="G337" s="148">
        <v>37.438000000000002</v>
      </c>
      <c r="H337" s="148">
        <v>1.1491091779563101</v>
      </c>
      <c r="I337" s="149">
        <v>37.438000000000002</v>
      </c>
      <c r="J337" s="149">
        <v>0.98633234958286797</v>
      </c>
    </row>
    <row r="338" spans="1:10" ht="27.6" x14ac:dyDescent="0.3">
      <c r="A338" s="133"/>
      <c r="B338" s="147" t="s">
        <v>15</v>
      </c>
      <c r="C338" s="148">
        <v>0</v>
      </c>
      <c r="D338" s="148">
        <v>0</v>
      </c>
      <c r="E338" s="148">
        <v>0</v>
      </c>
      <c r="F338" s="148">
        <v>0</v>
      </c>
      <c r="G338" s="148">
        <v>31.161000000000001</v>
      </c>
      <c r="H338" s="148">
        <v>0.95644508505519699</v>
      </c>
      <c r="I338" s="149">
        <v>31.161000000000001</v>
      </c>
      <c r="J338" s="149">
        <v>0.82096004982509097</v>
      </c>
    </row>
    <row r="339" spans="1:10" ht="27.6" x14ac:dyDescent="0.3">
      <c r="A339" s="133"/>
      <c r="B339" s="147" t="s">
        <v>34</v>
      </c>
      <c r="C339" s="148">
        <v>28.032</v>
      </c>
      <c r="D339" s="148">
        <v>5.3616923606595002</v>
      </c>
      <c r="E339" s="148">
        <v>0</v>
      </c>
      <c r="F339" s="148">
        <v>0</v>
      </c>
      <c r="G339" s="148">
        <v>0</v>
      </c>
      <c r="H339" s="148">
        <v>0</v>
      </c>
      <c r="I339" s="149">
        <v>28.032</v>
      </c>
      <c r="J339" s="149">
        <v>0.73852418461207703</v>
      </c>
    </row>
    <row r="340" spans="1:10" ht="27.6" x14ac:dyDescent="0.3">
      <c r="A340" s="133"/>
      <c r="B340" s="147" t="s">
        <v>30</v>
      </c>
      <c r="C340" s="148">
        <v>0</v>
      </c>
      <c r="D340" s="148">
        <v>0</v>
      </c>
      <c r="E340" s="148">
        <v>0</v>
      </c>
      <c r="F340" s="148">
        <v>0</v>
      </c>
      <c r="G340" s="148">
        <v>23.768999999999998</v>
      </c>
      <c r="H340" s="148">
        <v>0.72955756319363796</v>
      </c>
      <c r="I340" s="149">
        <v>23.768999999999998</v>
      </c>
      <c r="J340" s="149">
        <v>0.62621223401985104</v>
      </c>
    </row>
    <row r="341" spans="1:10" x14ac:dyDescent="0.3">
      <c r="A341" s="134"/>
      <c r="B341" s="145" t="s">
        <v>86</v>
      </c>
      <c r="C341" s="148">
        <v>522.82000000000005</v>
      </c>
      <c r="D341" s="148">
        <v>100</v>
      </c>
      <c r="E341" s="148">
        <v>14.856</v>
      </c>
      <c r="F341" s="148">
        <v>100</v>
      </c>
      <c r="G341" s="148">
        <v>3258.002</v>
      </c>
      <c r="H341" s="148">
        <v>100</v>
      </c>
      <c r="I341" s="149">
        <v>3795.6779999999999</v>
      </c>
      <c r="J341" s="149">
        <v>100</v>
      </c>
    </row>
    <row r="342" spans="1:10" x14ac:dyDescent="0.3">
      <c r="A342" s="146" t="s">
        <v>182</v>
      </c>
      <c r="B342" s="147" t="s">
        <v>11</v>
      </c>
      <c r="C342" s="148">
        <v>0</v>
      </c>
      <c r="D342" s="148">
        <v>0</v>
      </c>
      <c r="E342" s="148">
        <v>0</v>
      </c>
      <c r="F342" s="148">
        <v>0</v>
      </c>
      <c r="G342" s="148">
        <v>2721.0639999999999</v>
      </c>
      <c r="H342" s="148">
        <v>39.901248109150401</v>
      </c>
      <c r="I342" s="149">
        <v>2721.0639999999999</v>
      </c>
      <c r="J342" s="149">
        <v>34.999543594691197</v>
      </c>
    </row>
    <row r="343" spans="1:10" x14ac:dyDescent="0.3">
      <c r="A343" s="133"/>
      <c r="B343" s="147" t="s">
        <v>5</v>
      </c>
      <c r="C343" s="148">
        <v>280.226</v>
      </c>
      <c r="D343" s="148">
        <v>33.252010717498003</v>
      </c>
      <c r="E343" s="148">
        <v>0</v>
      </c>
      <c r="F343" s="148">
        <v>0</v>
      </c>
      <c r="G343" s="148">
        <v>1216.357</v>
      </c>
      <c r="H343" s="148">
        <v>17.8364648704705</v>
      </c>
      <c r="I343" s="149">
        <v>1496.5830000000001</v>
      </c>
      <c r="J343" s="149">
        <v>19.249720679695098</v>
      </c>
    </row>
    <row r="344" spans="1:10" x14ac:dyDescent="0.3">
      <c r="A344" s="133"/>
      <c r="B344" s="147" t="s">
        <v>14</v>
      </c>
      <c r="C344" s="148">
        <v>0</v>
      </c>
      <c r="D344" s="148">
        <v>0</v>
      </c>
      <c r="E344" s="148">
        <v>0</v>
      </c>
      <c r="F344" s="148">
        <v>0</v>
      </c>
      <c r="G344" s="148">
        <v>1190.7550000000001</v>
      </c>
      <c r="H344" s="148">
        <v>17.461041229537901</v>
      </c>
      <c r="I344" s="149">
        <v>1190.7550000000001</v>
      </c>
      <c r="J344" s="149">
        <v>15.316024001308501</v>
      </c>
    </row>
    <row r="345" spans="1:10" ht="27.6" x14ac:dyDescent="0.3">
      <c r="A345" s="133"/>
      <c r="B345" s="147" t="s">
        <v>12</v>
      </c>
      <c r="C345" s="148">
        <v>129.01900000000001</v>
      </c>
      <c r="D345" s="148">
        <v>15.309575738014599</v>
      </c>
      <c r="E345" s="148">
        <v>0.88800000000000001</v>
      </c>
      <c r="F345" s="148">
        <v>0.79045753961189202</v>
      </c>
      <c r="G345" s="148">
        <v>717.56799999999998</v>
      </c>
      <c r="H345" s="148">
        <v>10.5223026004485</v>
      </c>
      <c r="I345" s="149">
        <v>847.47500000000002</v>
      </c>
      <c r="J345" s="149">
        <v>10.9006029288216</v>
      </c>
    </row>
    <row r="346" spans="1:10" x14ac:dyDescent="0.3">
      <c r="A346" s="133"/>
      <c r="B346" s="147" t="s">
        <v>13</v>
      </c>
      <c r="C346" s="148">
        <v>338.19099999999997</v>
      </c>
      <c r="D346" s="148">
        <v>40.130219025220299</v>
      </c>
      <c r="E346" s="148">
        <v>111.452</v>
      </c>
      <c r="F346" s="148">
        <v>99.209542460388107</v>
      </c>
      <c r="G346" s="148">
        <v>95.031999999999996</v>
      </c>
      <c r="H346" s="148">
        <v>1.39353407722449</v>
      </c>
      <c r="I346" s="149">
        <v>544.67499999999995</v>
      </c>
      <c r="J346" s="149">
        <v>7.0058537423002303</v>
      </c>
    </row>
    <row r="347" spans="1:10" ht="27.6" x14ac:dyDescent="0.3">
      <c r="A347" s="133"/>
      <c r="B347" s="147" t="s">
        <v>15</v>
      </c>
      <c r="C347" s="148">
        <v>0</v>
      </c>
      <c r="D347" s="148">
        <v>0</v>
      </c>
      <c r="E347" s="148">
        <v>0</v>
      </c>
      <c r="F347" s="148">
        <v>0</v>
      </c>
      <c r="G347" s="148">
        <v>304.428</v>
      </c>
      <c r="H347" s="148">
        <v>4.4640835935400398</v>
      </c>
      <c r="I347" s="149">
        <v>304.428</v>
      </c>
      <c r="J347" s="149">
        <v>3.9156892515003898</v>
      </c>
    </row>
    <row r="348" spans="1:10" ht="27.6" x14ac:dyDescent="0.3">
      <c r="A348" s="133"/>
      <c r="B348" s="147" t="s">
        <v>57</v>
      </c>
      <c r="C348" s="148">
        <v>0</v>
      </c>
      <c r="D348" s="148">
        <v>0</v>
      </c>
      <c r="E348" s="148">
        <v>0</v>
      </c>
      <c r="F348" s="148">
        <v>0</v>
      </c>
      <c r="G348" s="148">
        <v>119.999953</v>
      </c>
      <c r="H348" s="148">
        <v>1.75966015416741</v>
      </c>
      <c r="I348" s="149">
        <v>119.999953</v>
      </c>
      <c r="J348" s="149">
        <v>1.5434931285645599</v>
      </c>
    </row>
    <row r="349" spans="1:10" ht="27.6" x14ac:dyDescent="0.3">
      <c r="A349" s="133"/>
      <c r="B349" s="147" t="s">
        <v>30</v>
      </c>
      <c r="C349" s="148">
        <v>0</v>
      </c>
      <c r="D349" s="148">
        <v>0</v>
      </c>
      <c r="E349" s="148">
        <v>0</v>
      </c>
      <c r="F349" s="148">
        <v>0</v>
      </c>
      <c r="G349" s="148">
        <v>111.301</v>
      </c>
      <c r="H349" s="148">
        <v>1.6321000960640899</v>
      </c>
      <c r="I349" s="149">
        <v>111.301</v>
      </c>
      <c r="J349" s="149">
        <v>1.43160329989766</v>
      </c>
    </row>
    <row r="350" spans="1:10" ht="27.6" x14ac:dyDescent="0.3">
      <c r="A350" s="133"/>
      <c r="B350" s="147" t="s">
        <v>20</v>
      </c>
      <c r="C350" s="148">
        <v>0</v>
      </c>
      <c r="D350" s="148">
        <v>0</v>
      </c>
      <c r="E350" s="148">
        <v>0</v>
      </c>
      <c r="F350" s="148">
        <v>0</v>
      </c>
      <c r="G350" s="148">
        <v>97.769000000000005</v>
      </c>
      <c r="H350" s="148">
        <v>1.4336690082936401</v>
      </c>
      <c r="I350" s="149">
        <v>97.769000000000005</v>
      </c>
      <c r="J350" s="149">
        <v>1.2575486565951299</v>
      </c>
    </row>
    <row r="351" spans="1:10" x14ac:dyDescent="0.3">
      <c r="A351" s="133"/>
      <c r="B351" s="147" t="s">
        <v>23</v>
      </c>
      <c r="C351" s="148">
        <v>95.298000000000002</v>
      </c>
      <c r="D351" s="148">
        <v>11.308194519267101</v>
      </c>
      <c r="E351" s="148">
        <v>0</v>
      </c>
      <c r="F351" s="148">
        <v>0</v>
      </c>
      <c r="G351" s="148">
        <v>0</v>
      </c>
      <c r="H351" s="148">
        <v>0</v>
      </c>
      <c r="I351" s="149">
        <v>95.298000000000002</v>
      </c>
      <c r="J351" s="149">
        <v>1.2257655481410501</v>
      </c>
    </row>
    <row r="352" spans="1:10" x14ac:dyDescent="0.3">
      <c r="A352" s="133"/>
      <c r="B352" s="147" t="s">
        <v>18</v>
      </c>
      <c r="C352" s="148">
        <v>0</v>
      </c>
      <c r="D352" s="148">
        <v>0</v>
      </c>
      <c r="E352" s="148">
        <v>0</v>
      </c>
      <c r="F352" s="148">
        <v>0</v>
      </c>
      <c r="G352" s="148">
        <v>65.436000000000007</v>
      </c>
      <c r="H352" s="148">
        <v>0.95954305788851901</v>
      </c>
      <c r="I352" s="149">
        <v>65.436000000000007</v>
      </c>
      <c r="J352" s="149">
        <v>0.841667132659215</v>
      </c>
    </row>
    <row r="353" spans="1:10" x14ac:dyDescent="0.3">
      <c r="A353" s="133"/>
      <c r="B353" s="147" t="s">
        <v>56</v>
      </c>
      <c r="C353" s="148">
        <v>0</v>
      </c>
      <c r="D353" s="148">
        <v>0</v>
      </c>
      <c r="E353" s="148">
        <v>0</v>
      </c>
      <c r="F353" s="148">
        <v>0</v>
      </c>
      <c r="G353" s="148">
        <v>62.781999999999996</v>
      </c>
      <c r="H353" s="148">
        <v>0.92062522556936599</v>
      </c>
      <c r="I353" s="149">
        <v>62.781999999999996</v>
      </c>
      <c r="J353" s="149">
        <v>0.80753019626216205</v>
      </c>
    </row>
    <row r="354" spans="1:10" ht="27.6" x14ac:dyDescent="0.3">
      <c r="A354" s="133"/>
      <c r="B354" s="147" t="s">
        <v>39</v>
      </c>
      <c r="C354" s="148">
        <v>0</v>
      </c>
      <c r="D354" s="148">
        <v>0</v>
      </c>
      <c r="E354" s="148">
        <v>0</v>
      </c>
      <c r="F354" s="148">
        <v>0</v>
      </c>
      <c r="G354" s="148">
        <v>53.158999999999999</v>
      </c>
      <c r="H354" s="148">
        <v>0.77951508977162098</v>
      </c>
      <c r="I354" s="149">
        <v>53.158999999999999</v>
      </c>
      <c r="J354" s="149">
        <v>0.68375486131535002</v>
      </c>
    </row>
    <row r="355" spans="1:10" x14ac:dyDescent="0.3">
      <c r="A355" s="133"/>
      <c r="B355" s="147" t="s">
        <v>16</v>
      </c>
      <c r="C355" s="148">
        <v>0</v>
      </c>
      <c r="D355" s="148">
        <v>0</v>
      </c>
      <c r="E355" s="148">
        <v>0</v>
      </c>
      <c r="F355" s="148">
        <v>0</v>
      </c>
      <c r="G355" s="148">
        <v>50.244999999999997</v>
      </c>
      <c r="H355" s="148">
        <v>0.73678465895850398</v>
      </c>
      <c r="I355" s="149">
        <v>50.244999999999997</v>
      </c>
      <c r="J355" s="149">
        <v>0.64627368849658096</v>
      </c>
    </row>
    <row r="356" spans="1:10" ht="41.4" x14ac:dyDescent="0.3">
      <c r="A356" s="133"/>
      <c r="B356" s="147" t="s">
        <v>17</v>
      </c>
      <c r="C356" s="148">
        <v>0</v>
      </c>
      <c r="D356" s="148">
        <v>0</v>
      </c>
      <c r="E356" s="148">
        <v>0</v>
      </c>
      <c r="F356" s="148">
        <v>0</v>
      </c>
      <c r="G356" s="148">
        <v>13.6</v>
      </c>
      <c r="H356" s="148">
        <v>0.19942822891502901</v>
      </c>
      <c r="I356" s="149">
        <v>13.6</v>
      </c>
      <c r="J356" s="149">
        <v>0.17492928975128899</v>
      </c>
    </row>
    <row r="357" spans="1:10" x14ac:dyDescent="0.3">
      <c r="A357" s="134"/>
      <c r="B357" s="145" t="s">
        <v>86</v>
      </c>
      <c r="C357" s="148">
        <v>842.73400000000004</v>
      </c>
      <c r="D357" s="148">
        <v>100</v>
      </c>
      <c r="E357" s="148">
        <v>112.34</v>
      </c>
      <c r="F357" s="148">
        <v>100</v>
      </c>
      <c r="G357" s="148">
        <v>6819.4959529999996</v>
      </c>
      <c r="H357" s="148">
        <v>100</v>
      </c>
      <c r="I357" s="149">
        <v>7774.5699530000002</v>
      </c>
      <c r="J357" s="149">
        <v>100</v>
      </c>
    </row>
    <row r="358" spans="1:10" x14ac:dyDescent="0.3">
      <c r="A358" s="146" t="s">
        <v>183</v>
      </c>
      <c r="B358" s="147" t="s">
        <v>11</v>
      </c>
      <c r="C358" s="148">
        <v>0</v>
      </c>
      <c r="D358" s="148">
        <v>0</v>
      </c>
      <c r="E358" s="148">
        <v>0</v>
      </c>
      <c r="F358" s="148">
        <v>0</v>
      </c>
      <c r="G358" s="148">
        <v>790.46299999999997</v>
      </c>
      <c r="H358" s="148">
        <v>40.226960908047197</v>
      </c>
      <c r="I358" s="149">
        <v>790.46299999999997</v>
      </c>
      <c r="J358" s="149">
        <v>32.3321553324989</v>
      </c>
    </row>
    <row r="359" spans="1:10" x14ac:dyDescent="0.3">
      <c r="A359" s="133"/>
      <c r="B359" s="147" t="s">
        <v>5</v>
      </c>
      <c r="C359" s="148">
        <v>147.64699999999999</v>
      </c>
      <c r="D359" s="148">
        <v>34.369842382031003</v>
      </c>
      <c r="E359" s="148">
        <v>10.98</v>
      </c>
      <c r="F359" s="148">
        <v>21.859881741623401</v>
      </c>
      <c r="G359" s="148">
        <v>215.24100000000001</v>
      </c>
      <c r="H359" s="148">
        <v>10.953695862815801</v>
      </c>
      <c r="I359" s="149">
        <v>373.86799999999999</v>
      </c>
      <c r="J359" s="149">
        <v>15.292250554233</v>
      </c>
    </row>
    <row r="360" spans="1:10" ht="27.6" x14ac:dyDescent="0.3">
      <c r="A360" s="133"/>
      <c r="B360" s="147" t="s">
        <v>12</v>
      </c>
      <c r="C360" s="148">
        <v>118.983</v>
      </c>
      <c r="D360" s="148">
        <v>27.6973250803686</v>
      </c>
      <c r="E360" s="148">
        <v>8.2850000000000001</v>
      </c>
      <c r="F360" s="148">
        <v>16.4944553942941</v>
      </c>
      <c r="G360" s="148">
        <v>186.953</v>
      </c>
      <c r="H360" s="148">
        <v>9.5141088484118104</v>
      </c>
      <c r="I360" s="149">
        <v>314.221</v>
      </c>
      <c r="J360" s="149">
        <v>12.85252083998</v>
      </c>
    </row>
    <row r="361" spans="1:10" x14ac:dyDescent="0.3">
      <c r="A361" s="133"/>
      <c r="B361" s="147" t="s">
        <v>14</v>
      </c>
      <c r="C361" s="148">
        <v>0</v>
      </c>
      <c r="D361" s="148">
        <v>0</v>
      </c>
      <c r="E361" s="148">
        <v>0</v>
      </c>
      <c r="F361" s="148">
        <v>0</v>
      </c>
      <c r="G361" s="148">
        <v>260.45400000000001</v>
      </c>
      <c r="H361" s="148">
        <v>13.254602525791199</v>
      </c>
      <c r="I361" s="149">
        <v>260.45400000000001</v>
      </c>
      <c r="J361" s="149">
        <v>10.6532996294206</v>
      </c>
    </row>
    <row r="362" spans="1:10" x14ac:dyDescent="0.3">
      <c r="A362" s="133"/>
      <c r="B362" s="147" t="s">
        <v>13</v>
      </c>
      <c r="C362" s="148">
        <v>153.38300000000001</v>
      </c>
      <c r="D362" s="148">
        <v>35.705090750797901</v>
      </c>
      <c r="E362" s="148">
        <v>27.164000000000001</v>
      </c>
      <c r="F362" s="148">
        <v>54.0803121702602</v>
      </c>
      <c r="G362" s="148">
        <v>59.463999999999999</v>
      </c>
      <c r="H362" s="148">
        <v>3.0261454406292501</v>
      </c>
      <c r="I362" s="149">
        <v>240.011</v>
      </c>
      <c r="J362" s="149">
        <v>9.8171235510180708</v>
      </c>
    </row>
    <row r="363" spans="1:10" ht="27.6" x14ac:dyDescent="0.3">
      <c r="A363" s="133"/>
      <c r="B363" s="147" t="s">
        <v>15</v>
      </c>
      <c r="C363" s="148">
        <v>0</v>
      </c>
      <c r="D363" s="148">
        <v>0</v>
      </c>
      <c r="E363" s="148">
        <v>0</v>
      </c>
      <c r="F363" s="148">
        <v>0</v>
      </c>
      <c r="G363" s="148">
        <v>176.524</v>
      </c>
      <c r="H363" s="148">
        <v>8.9833730956820492</v>
      </c>
      <c r="I363" s="149">
        <v>176.524</v>
      </c>
      <c r="J363" s="149">
        <v>7.2203270588427797</v>
      </c>
    </row>
    <row r="364" spans="1:10" x14ac:dyDescent="0.3">
      <c r="A364" s="133"/>
      <c r="B364" s="147" t="s">
        <v>304</v>
      </c>
      <c r="C364" s="148">
        <v>0</v>
      </c>
      <c r="D364" s="148">
        <v>0</v>
      </c>
      <c r="E364" s="148">
        <v>0</v>
      </c>
      <c r="F364" s="148">
        <v>0</v>
      </c>
      <c r="G364" s="148">
        <v>85.74</v>
      </c>
      <c r="H364" s="148">
        <v>4.3633410143877303</v>
      </c>
      <c r="I364" s="149">
        <v>85.74</v>
      </c>
      <c r="J364" s="149">
        <v>3.50700665079638</v>
      </c>
    </row>
    <row r="365" spans="1:10" x14ac:dyDescent="0.3">
      <c r="A365" s="133"/>
      <c r="B365" s="147" t="s">
        <v>56</v>
      </c>
      <c r="C365" s="148">
        <v>0</v>
      </c>
      <c r="D365" s="148">
        <v>0</v>
      </c>
      <c r="E365" s="148">
        <v>0</v>
      </c>
      <c r="F365" s="148">
        <v>0</v>
      </c>
      <c r="G365" s="148">
        <v>51.521000000000001</v>
      </c>
      <c r="H365" s="148">
        <v>2.6219231677428301</v>
      </c>
      <c r="I365" s="149">
        <v>51.521000000000001</v>
      </c>
      <c r="J365" s="149">
        <v>2.1073535065976201</v>
      </c>
    </row>
    <row r="366" spans="1:10" ht="27.6" x14ac:dyDescent="0.3">
      <c r="A366" s="133"/>
      <c r="B366" s="147" t="s">
        <v>43</v>
      </c>
      <c r="C366" s="148">
        <v>0</v>
      </c>
      <c r="D366" s="148">
        <v>0</v>
      </c>
      <c r="E366" s="148">
        <v>0</v>
      </c>
      <c r="F366" s="148">
        <v>0</v>
      </c>
      <c r="G366" s="148">
        <v>39.700000000000003</v>
      </c>
      <c r="H366" s="148">
        <v>2.0203480087612902</v>
      </c>
      <c r="I366" s="149">
        <v>39.700000000000003</v>
      </c>
      <c r="J366" s="149">
        <v>1.6238414279987901</v>
      </c>
    </row>
    <row r="367" spans="1:10" ht="27.6" x14ac:dyDescent="0.3">
      <c r="A367" s="133"/>
      <c r="B367" s="147" t="s">
        <v>22</v>
      </c>
      <c r="C367" s="148">
        <v>0</v>
      </c>
      <c r="D367" s="148">
        <v>0</v>
      </c>
      <c r="E367" s="148">
        <v>0</v>
      </c>
      <c r="F367" s="148">
        <v>0</v>
      </c>
      <c r="G367" s="148">
        <v>23.05</v>
      </c>
      <c r="H367" s="148">
        <v>1.17302321415485</v>
      </c>
      <c r="I367" s="149">
        <v>23.05</v>
      </c>
      <c r="J367" s="149">
        <v>0.942809695601312</v>
      </c>
    </row>
    <row r="368" spans="1:10" x14ac:dyDescent="0.3">
      <c r="A368" s="133"/>
      <c r="B368" s="147" t="s">
        <v>16</v>
      </c>
      <c r="C368" s="148">
        <v>0</v>
      </c>
      <c r="D368" s="148">
        <v>0</v>
      </c>
      <c r="E368" s="148">
        <v>0</v>
      </c>
      <c r="F368" s="148">
        <v>0</v>
      </c>
      <c r="G368" s="148">
        <v>21.625</v>
      </c>
      <c r="H368" s="148">
        <v>1.10050442542728</v>
      </c>
      <c r="I368" s="149">
        <v>21.625</v>
      </c>
      <c r="J368" s="149">
        <v>0.88452319598170803</v>
      </c>
    </row>
    <row r="369" spans="1:10" ht="27.6" x14ac:dyDescent="0.3">
      <c r="A369" s="133"/>
      <c r="B369" s="147" t="s">
        <v>20</v>
      </c>
      <c r="C369" s="148">
        <v>0</v>
      </c>
      <c r="D369" s="148">
        <v>0</v>
      </c>
      <c r="E369" s="148">
        <v>0</v>
      </c>
      <c r="F369" s="148">
        <v>0</v>
      </c>
      <c r="G369" s="148">
        <v>19.207999999999998</v>
      </c>
      <c r="H369" s="148">
        <v>0.97750238166969305</v>
      </c>
      <c r="I369" s="149">
        <v>19.207999999999998</v>
      </c>
      <c r="J369" s="149">
        <v>0.78566111206551004</v>
      </c>
    </row>
    <row r="370" spans="1:10" x14ac:dyDescent="0.3">
      <c r="A370" s="133"/>
      <c r="B370" s="147" t="s">
        <v>28</v>
      </c>
      <c r="C370" s="148">
        <v>0</v>
      </c>
      <c r="D370" s="148">
        <v>0</v>
      </c>
      <c r="E370" s="148">
        <v>0</v>
      </c>
      <c r="F370" s="148">
        <v>0</v>
      </c>
      <c r="G370" s="148">
        <v>13.196</v>
      </c>
      <c r="H370" s="148">
        <v>0.67154942880639701</v>
      </c>
      <c r="I370" s="149">
        <v>13.196</v>
      </c>
      <c r="J370" s="149">
        <v>0.53975343788090702</v>
      </c>
    </row>
    <row r="371" spans="1:10" ht="27.6" x14ac:dyDescent="0.3">
      <c r="A371" s="133"/>
      <c r="B371" s="147" t="s">
        <v>30</v>
      </c>
      <c r="C371" s="148">
        <v>0</v>
      </c>
      <c r="D371" s="148">
        <v>0</v>
      </c>
      <c r="E371" s="148">
        <v>0</v>
      </c>
      <c r="F371" s="148">
        <v>0</v>
      </c>
      <c r="G371" s="148">
        <v>12.323</v>
      </c>
      <c r="H371" s="148">
        <v>0.62712212876486995</v>
      </c>
      <c r="I371" s="149">
        <v>12.323</v>
      </c>
      <c r="J371" s="149">
        <v>0.50404528758763401</v>
      </c>
    </row>
    <row r="372" spans="1:10" x14ac:dyDescent="0.3">
      <c r="A372" s="133"/>
      <c r="B372" s="147" t="s">
        <v>23</v>
      </c>
      <c r="C372" s="148">
        <v>9.57</v>
      </c>
      <c r="D372" s="148">
        <v>2.2277417868025502</v>
      </c>
      <c r="E372" s="148">
        <v>0</v>
      </c>
      <c r="F372" s="148">
        <v>0</v>
      </c>
      <c r="G372" s="148">
        <v>0</v>
      </c>
      <c r="H372" s="148">
        <v>0</v>
      </c>
      <c r="I372" s="149">
        <v>9.57</v>
      </c>
      <c r="J372" s="149">
        <v>0.39143986060323499</v>
      </c>
    </row>
    <row r="373" spans="1:10" x14ac:dyDescent="0.3">
      <c r="A373" s="133"/>
      <c r="B373" s="147" t="s">
        <v>25</v>
      </c>
      <c r="C373" s="148">
        <v>0</v>
      </c>
      <c r="D373" s="148">
        <v>0</v>
      </c>
      <c r="E373" s="148">
        <v>0</v>
      </c>
      <c r="F373" s="148">
        <v>0</v>
      </c>
      <c r="G373" s="148">
        <v>6.0430000000000001</v>
      </c>
      <c r="H373" s="148">
        <v>0.30753055458298401</v>
      </c>
      <c r="I373" s="149">
        <v>6.0430000000000001</v>
      </c>
      <c r="J373" s="149">
        <v>0.24717566119387099</v>
      </c>
    </row>
    <row r="374" spans="1:10" ht="27.6" x14ac:dyDescent="0.3">
      <c r="A374" s="133"/>
      <c r="B374" s="147" t="s">
        <v>44</v>
      </c>
      <c r="C374" s="148">
        <v>0</v>
      </c>
      <c r="D374" s="148">
        <v>0</v>
      </c>
      <c r="E374" s="148">
        <v>3.8</v>
      </c>
      <c r="F374" s="148">
        <v>7.5653506938222899</v>
      </c>
      <c r="G374" s="148">
        <v>0</v>
      </c>
      <c r="H374" s="148">
        <v>0</v>
      </c>
      <c r="I374" s="149">
        <v>3.8</v>
      </c>
      <c r="J374" s="149">
        <v>0.15543066565227701</v>
      </c>
    </row>
    <row r="375" spans="1:10" x14ac:dyDescent="0.3">
      <c r="A375" s="133"/>
      <c r="B375" s="147" t="s">
        <v>18</v>
      </c>
      <c r="C375" s="148">
        <v>0</v>
      </c>
      <c r="D375" s="148">
        <v>0</v>
      </c>
      <c r="E375" s="148">
        <v>0</v>
      </c>
      <c r="F375" s="148">
        <v>0</v>
      </c>
      <c r="G375" s="148">
        <v>3.5030000000000001</v>
      </c>
      <c r="H375" s="148">
        <v>0.178268994324705</v>
      </c>
      <c r="I375" s="149">
        <v>3.5030000000000001</v>
      </c>
      <c r="J375" s="149">
        <v>0.143282532047349</v>
      </c>
    </row>
    <row r="376" spans="1:10" x14ac:dyDescent="0.3">
      <c r="A376" s="134"/>
      <c r="B376" s="145" t="s">
        <v>86</v>
      </c>
      <c r="C376" s="148">
        <v>429.58300000000003</v>
      </c>
      <c r="D376" s="148">
        <v>100</v>
      </c>
      <c r="E376" s="148">
        <v>50.228999999999999</v>
      </c>
      <c r="F376" s="148">
        <v>100</v>
      </c>
      <c r="G376" s="148">
        <v>1965.008</v>
      </c>
      <c r="H376" s="148">
        <v>100</v>
      </c>
      <c r="I376" s="149">
        <v>2444.8200000000002</v>
      </c>
      <c r="J376" s="149">
        <v>100</v>
      </c>
    </row>
    <row r="377" spans="1:10" x14ac:dyDescent="0.3">
      <c r="A377" s="146" t="s">
        <v>184</v>
      </c>
      <c r="B377" s="147" t="s">
        <v>5</v>
      </c>
      <c r="C377" s="148">
        <v>269.99200000000002</v>
      </c>
      <c r="D377" s="148">
        <v>92.917737833438295</v>
      </c>
      <c r="E377" s="148">
        <v>2.2509999999999999</v>
      </c>
      <c r="F377" s="148">
        <v>20.592055912326</v>
      </c>
      <c r="G377" s="148">
        <v>420.48099999999999</v>
      </c>
      <c r="H377" s="148">
        <v>28.769726284566499</v>
      </c>
      <c r="I377" s="149">
        <v>692.72400000000005</v>
      </c>
      <c r="J377" s="149">
        <v>39.291402100301397</v>
      </c>
    </row>
    <row r="378" spans="1:10" x14ac:dyDescent="0.3">
      <c r="A378" s="133"/>
      <c r="B378" s="147" t="s">
        <v>11</v>
      </c>
      <c r="C378" s="148">
        <v>0</v>
      </c>
      <c r="D378" s="148">
        <v>0</v>
      </c>
      <c r="E378" s="148">
        <v>0</v>
      </c>
      <c r="F378" s="148">
        <v>0</v>
      </c>
      <c r="G378" s="148">
        <v>214.63900000000001</v>
      </c>
      <c r="H378" s="148">
        <v>14.685812866676599</v>
      </c>
      <c r="I378" s="149">
        <v>214.63900000000001</v>
      </c>
      <c r="J378" s="149">
        <v>12.1743540795564</v>
      </c>
    </row>
    <row r="379" spans="1:10" ht="27.6" x14ac:dyDescent="0.3">
      <c r="A379" s="133"/>
      <c r="B379" s="147" t="s">
        <v>20</v>
      </c>
      <c r="C379" s="148">
        <v>0</v>
      </c>
      <c r="D379" s="148">
        <v>0</v>
      </c>
      <c r="E379" s="148">
        <v>0</v>
      </c>
      <c r="F379" s="148">
        <v>0</v>
      </c>
      <c r="G379" s="148">
        <v>165.03899999999999</v>
      </c>
      <c r="H379" s="148">
        <v>11.292131764047801</v>
      </c>
      <c r="I379" s="149">
        <v>165.03899999999999</v>
      </c>
      <c r="J379" s="149">
        <v>9.3610351470883693</v>
      </c>
    </row>
    <row r="380" spans="1:10" ht="27.6" x14ac:dyDescent="0.3">
      <c r="A380" s="133"/>
      <c r="B380" s="147" t="s">
        <v>12</v>
      </c>
      <c r="C380" s="148">
        <v>6.6639999999999997</v>
      </c>
      <c r="D380" s="148">
        <v>2.2934153786854199</v>
      </c>
      <c r="E380" s="148">
        <v>0</v>
      </c>
      <c r="F380" s="148">
        <v>0</v>
      </c>
      <c r="G380" s="148">
        <v>125.706</v>
      </c>
      <c r="H380" s="148">
        <v>8.6009289654650498</v>
      </c>
      <c r="I380" s="149">
        <v>132.37</v>
      </c>
      <c r="J380" s="149">
        <v>7.5080449010239203</v>
      </c>
    </row>
    <row r="381" spans="1:10" x14ac:dyDescent="0.3">
      <c r="A381" s="133"/>
      <c r="B381" s="147" t="s">
        <v>14</v>
      </c>
      <c r="C381" s="148">
        <v>0</v>
      </c>
      <c r="D381" s="148">
        <v>0</v>
      </c>
      <c r="E381" s="148">
        <v>0</v>
      </c>
      <c r="F381" s="148">
        <v>0</v>
      </c>
      <c r="G381" s="148">
        <v>120.125</v>
      </c>
      <c r="H381" s="148">
        <v>8.21907142042933</v>
      </c>
      <c r="I381" s="149">
        <v>120.125</v>
      </c>
      <c r="J381" s="149">
        <v>6.8135067895708898</v>
      </c>
    </row>
    <row r="382" spans="1:10" ht="41.4" x14ac:dyDescent="0.3">
      <c r="A382" s="133"/>
      <c r="B382" s="147" t="s">
        <v>17</v>
      </c>
      <c r="C382" s="148">
        <v>0</v>
      </c>
      <c r="D382" s="148">
        <v>0</v>
      </c>
      <c r="E382" s="148">
        <v>0</v>
      </c>
      <c r="F382" s="148">
        <v>0</v>
      </c>
      <c r="G382" s="148">
        <v>107.669</v>
      </c>
      <c r="H382" s="148">
        <v>7.3668195693336598</v>
      </c>
      <c r="I382" s="149">
        <v>107.669</v>
      </c>
      <c r="J382" s="149">
        <v>6.1070007286269199</v>
      </c>
    </row>
    <row r="383" spans="1:10" ht="27.6" x14ac:dyDescent="0.3">
      <c r="A383" s="133"/>
      <c r="B383" s="147" t="s">
        <v>15</v>
      </c>
      <c r="C383" s="148">
        <v>0</v>
      </c>
      <c r="D383" s="148">
        <v>0</v>
      </c>
      <c r="E383" s="148">
        <v>0</v>
      </c>
      <c r="F383" s="148">
        <v>0</v>
      </c>
      <c r="G383" s="148">
        <v>77.703000000000003</v>
      </c>
      <c r="H383" s="148">
        <v>5.3165161838220198</v>
      </c>
      <c r="I383" s="149">
        <v>77.703000000000003</v>
      </c>
      <c r="J383" s="149">
        <v>4.40732502035402</v>
      </c>
    </row>
    <row r="384" spans="1:10" ht="27.6" x14ac:dyDescent="0.3">
      <c r="A384" s="133"/>
      <c r="B384" s="147" t="s">
        <v>35</v>
      </c>
      <c r="C384" s="148">
        <v>0</v>
      </c>
      <c r="D384" s="148">
        <v>0</v>
      </c>
      <c r="E384" s="148">
        <v>0</v>
      </c>
      <c r="F384" s="148">
        <v>0</v>
      </c>
      <c r="G384" s="148">
        <v>58.817999999999998</v>
      </c>
      <c r="H384" s="148">
        <v>4.0243857881940697</v>
      </c>
      <c r="I384" s="149">
        <v>58.817999999999998</v>
      </c>
      <c r="J384" s="149">
        <v>3.3361651808447901</v>
      </c>
    </row>
    <row r="385" spans="1:10" x14ac:dyDescent="0.3">
      <c r="A385" s="133"/>
      <c r="B385" s="147" t="s">
        <v>16</v>
      </c>
      <c r="C385" s="148">
        <v>0</v>
      </c>
      <c r="D385" s="148">
        <v>0</v>
      </c>
      <c r="E385" s="148">
        <v>0</v>
      </c>
      <c r="F385" s="148">
        <v>0</v>
      </c>
      <c r="G385" s="148">
        <v>42.703200000000002</v>
      </c>
      <c r="H385" s="148">
        <v>2.92179521898754</v>
      </c>
      <c r="I385" s="149">
        <v>42.703200000000002</v>
      </c>
      <c r="J385" s="149">
        <v>2.42213147251949</v>
      </c>
    </row>
    <row r="386" spans="1:10" x14ac:dyDescent="0.3">
      <c r="A386" s="133"/>
      <c r="B386" s="147" t="s">
        <v>18</v>
      </c>
      <c r="C386" s="148">
        <v>0</v>
      </c>
      <c r="D386" s="148">
        <v>0</v>
      </c>
      <c r="E386" s="148">
        <v>0</v>
      </c>
      <c r="F386" s="148">
        <v>0</v>
      </c>
      <c r="G386" s="148">
        <v>41.841999999999999</v>
      </c>
      <c r="H386" s="148">
        <v>2.86287106242334</v>
      </c>
      <c r="I386" s="149">
        <v>41.841999999999999</v>
      </c>
      <c r="J386" s="149">
        <v>2.3732840881517201</v>
      </c>
    </row>
    <row r="387" spans="1:10" x14ac:dyDescent="0.3">
      <c r="A387" s="133"/>
      <c r="B387" s="147" t="s">
        <v>25</v>
      </c>
      <c r="C387" s="148">
        <v>0</v>
      </c>
      <c r="D387" s="148">
        <v>0</v>
      </c>
      <c r="E387" s="148">
        <v>0</v>
      </c>
      <c r="F387" s="148">
        <v>0</v>
      </c>
      <c r="G387" s="148">
        <v>35.512</v>
      </c>
      <c r="H387" s="148">
        <v>2.4297661958983299</v>
      </c>
      <c r="I387" s="149">
        <v>35.512</v>
      </c>
      <c r="J387" s="149">
        <v>2.0142456034234502</v>
      </c>
    </row>
    <row r="388" spans="1:10" x14ac:dyDescent="0.3">
      <c r="A388" s="133"/>
      <c r="B388" s="147" t="s">
        <v>28</v>
      </c>
      <c r="C388" s="148">
        <v>0</v>
      </c>
      <c r="D388" s="148">
        <v>0</v>
      </c>
      <c r="E388" s="148">
        <v>0</v>
      </c>
      <c r="F388" s="148">
        <v>0</v>
      </c>
      <c r="G388" s="148">
        <v>26.405999999999999</v>
      </c>
      <c r="H388" s="148">
        <v>1.80672466121005</v>
      </c>
      <c r="I388" s="149">
        <v>26.405999999999999</v>
      </c>
      <c r="J388" s="149">
        <v>1.4977520107005899</v>
      </c>
    </row>
    <row r="389" spans="1:10" x14ac:dyDescent="0.3">
      <c r="A389" s="133"/>
      <c r="B389" s="147" t="s">
        <v>13</v>
      </c>
      <c r="C389" s="148">
        <v>13.914999999999999</v>
      </c>
      <c r="D389" s="148">
        <v>4.7888467878762899</v>
      </c>
      <c r="E389" s="148">
        <v>7.2869999999999999</v>
      </c>
      <c r="F389" s="148">
        <v>66.661177891212503</v>
      </c>
      <c r="G389" s="148">
        <v>0</v>
      </c>
      <c r="H389" s="148">
        <v>0</v>
      </c>
      <c r="I389" s="149">
        <v>21.202000000000002</v>
      </c>
      <c r="J389" s="149">
        <v>1.2025804033505301</v>
      </c>
    </row>
    <row r="390" spans="1:10" ht="27.6" x14ac:dyDescent="0.3">
      <c r="A390" s="133"/>
      <c r="B390" s="147" t="s">
        <v>26</v>
      </c>
      <c r="C390" s="148">
        <v>0</v>
      </c>
      <c r="D390" s="148">
        <v>0</v>
      </c>
      <c r="E390" s="148">
        <v>0</v>
      </c>
      <c r="F390" s="148">
        <v>0</v>
      </c>
      <c r="G390" s="148">
        <v>15.23</v>
      </c>
      <c r="H390" s="148">
        <v>1.0420516772789901</v>
      </c>
      <c r="I390" s="149">
        <v>15.23</v>
      </c>
      <c r="J390" s="149">
        <v>0.86384772865901904</v>
      </c>
    </row>
    <row r="391" spans="1:10" ht="27.6" x14ac:dyDescent="0.3">
      <c r="A391" s="133"/>
      <c r="B391" s="147" t="s">
        <v>40</v>
      </c>
      <c r="C391" s="148">
        <v>0</v>
      </c>
      <c r="D391" s="148">
        <v>0</v>
      </c>
      <c r="E391" s="148">
        <v>1.3934</v>
      </c>
      <c r="F391" s="148">
        <v>12.7467661964616</v>
      </c>
      <c r="G391" s="148">
        <v>7.0115999999999996</v>
      </c>
      <c r="H391" s="148">
        <v>0.47974061329017498</v>
      </c>
      <c r="I391" s="149">
        <v>8.4049999999999994</v>
      </c>
      <c r="J391" s="149">
        <v>0.47673277474583398</v>
      </c>
    </row>
    <row r="392" spans="1:10" ht="27.6" x14ac:dyDescent="0.3">
      <c r="A392" s="133"/>
      <c r="B392" s="147" t="s">
        <v>30</v>
      </c>
      <c r="C392" s="148">
        <v>0</v>
      </c>
      <c r="D392" s="148">
        <v>0</v>
      </c>
      <c r="E392" s="148">
        <v>0</v>
      </c>
      <c r="F392" s="148">
        <v>0</v>
      </c>
      <c r="G392" s="148">
        <v>2.6549999999999998</v>
      </c>
      <c r="H392" s="148">
        <v>0.18165772837660699</v>
      </c>
      <c r="I392" s="149">
        <v>2.6549999999999998</v>
      </c>
      <c r="J392" s="149">
        <v>0.150591971082711</v>
      </c>
    </row>
    <row r="393" spans="1:10" x14ac:dyDescent="0.3">
      <c r="A393" s="134"/>
      <c r="B393" s="145" t="s">
        <v>86</v>
      </c>
      <c r="C393" s="148">
        <v>290.57100000000003</v>
      </c>
      <c r="D393" s="148">
        <v>100</v>
      </c>
      <c r="E393" s="148">
        <v>10.9314</v>
      </c>
      <c r="F393" s="148">
        <v>100</v>
      </c>
      <c r="G393" s="148">
        <v>1461.5398</v>
      </c>
      <c r="H393" s="148">
        <v>100</v>
      </c>
      <c r="I393" s="149">
        <v>1763.0422000000001</v>
      </c>
      <c r="J393" s="149">
        <v>100</v>
      </c>
    </row>
    <row r="394" spans="1:10" x14ac:dyDescent="0.3">
      <c r="A394" s="146" t="s">
        <v>185</v>
      </c>
      <c r="B394" s="147" t="s">
        <v>11</v>
      </c>
      <c r="C394" s="148">
        <v>0</v>
      </c>
      <c r="D394" s="148">
        <v>0</v>
      </c>
      <c r="E394" s="148">
        <v>0</v>
      </c>
      <c r="F394" s="148">
        <v>0</v>
      </c>
      <c r="G394" s="148">
        <v>674.024</v>
      </c>
      <c r="H394" s="148">
        <v>18.824685467184398</v>
      </c>
      <c r="I394" s="149">
        <v>674.024</v>
      </c>
      <c r="J394" s="149">
        <v>18.0576762002087</v>
      </c>
    </row>
    <row r="395" spans="1:10" x14ac:dyDescent="0.3">
      <c r="A395" s="133"/>
      <c r="B395" s="147" t="s">
        <v>5</v>
      </c>
      <c r="C395" s="148">
        <v>68.962999999999994</v>
      </c>
      <c r="D395" s="148">
        <v>48.422952154924197</v>
      </c>
      <c r="E395" s="148">
        <v>1.87</v>
      </c>
      <c r="F395" s="148">
        <v>19.3441605461881</v>
      </c>
      <c r="G395" s="148">
        <v>541.16999999999996</v>
      </c>
      <c r="H395" s="148">
        <v>15.1142318882951</v>
      </c>
      <c r="I395" s="149">
        <v>612.00300000000004</v>
      </c>
      <c r="J395" s="149">
        <v>16.3960808629312</v>
      </c>
    </row>
    <row r="396" spans="1:10" ht="27.6" x14ac:dyDescent="0.3">
      <c r="A396" s="133"/>
      <c r="B396" s="147" t="s">
        <v>12</v>
      </c>
      <c r="C396" s="148">
        <v>31.135999999999999</v>
      </c>
      <c r="D396" s="148">
        <v>21.862405033071699</v>
      </c>
      <c r="E396" s="148">
        <v>0</v>
      </c>
      <c r="F396" s="148">
        <v>0</v>
      </c>
      <c r="G396" s="148">
        <v>549.29600000000005</v>
      </c>
      <c r="H396" s="148">
        <v>15.3411813650293</v>
      </c>
      <c r="I396" s="149">
        <v>580.43200000000002</v>
      </c>
      <c r="J396" s="149">
        <v>15.5502669226014</v>
      </c>
    </row>
    <row r="397" spans="1:10" ht="27.6" x14ac:dyDescent="0.3">
      <c r="A397" s="133"/>
      <c r="B397" s="147" t="s">
        <v>35</v>
      </c>
      <c r="C397" s="148">
        <v>0</v>
      </c>
      <c r="D397" s="148">
        <v>0</v>
      </c>
      <c r="E397" s="148">
        <v>2.375</v>
      </c>
      <c r="F397" s="148">
        <v>24.568118340746899</v>
      </c>
      <c r="G397" s="148">
        <v>450.24900000000002</v>
      </c>
      <c r="H397" s="148">
        <v>12.574916927163301</v>
      </c>
      <c r="I397" s="149">
        <v>452.62400000000002</v>
      </c>
      <c r="J397" s="149">
        <v>12.1261819051595</v>
      </c>
    </row>
    <row r="398" spans="1:10" x14ac:dyDescent="0.3">
      <c r="A398" s="133"/>
      <c r="B398" s="147" t="s">
        <v>14</v>
      </c>
      <c r="C398" s="148">
        <v>0</v>
      </c>
      <c r="D398" s="148">
        <v>0</v>
      </c>
      <c r="E398" s="148">
        <v>0</v>
      </c>
      <c r="F398" s="148">
        <v>0</v>
      </c>
      <c r="G398" s="148">
        <v>339.75</v>
      </c>
      <c r="H398" s="148">
        <v>9.4888118041433298</v>
      </c>
      <c r="I398" s="149">
        <v>339.75</v>
      </c>
      <c r="J398" s="149">
        <v>9.1021914487034508</v>
      </c>
    </row>
    <row r="399" spans="1:10" ht="27.6" x14ac:dyDescent="0.3">
      <c r="A399" s="133"/>
      <c r="B399" s="147" t="s">
        <v>15</v>
      </c>
      <c r="C399" s="148">
        <v>0</v>
      </c>
      <c r="D399" s="148">
        <v>0</v>
      </c>
      <c r="E399" s="148">
        <v>0</v>
      </c>
      <c r="F399" s="148">
        <v>0</v>
      </c>
      <c r="G399" s="148">
        <v>236.54400000000001</v>
      </c>
      <c r="H399" s="148">
        <v>6.6063914625438702</v>
      </c>
      <c r="I399" s="149">
        <v>236.54400000000001</v>
      </c>
      <c r="J399" s="149">
        <v>6.3372149346346101</v>
      </c>
    </row>
    <row r="400" spans="1:10" ht="27.6" x14ac:dyDescent="0.3">
      <c r="A400" s="133"/>
      <c r="B400" s="147" t="s">
        <v>40</v>
      </c>
      <c r="C400" s="148">
        <v>0</v>
      </c>
      <c r="D400" s="148">
        <v>0</v>
      </c>
      <c r="E400" s="148">
        <v>0</v>
      </c>
      <c r="F400" s="148">
        <v>0</v>
      </c>
      <c r="G400" s="148">
        <v>210.29390000000001</v>
      </c>
      <c r="H400" s="148">
        <v>5.8732575148177704</v>
      </c>
      <c r="I400" s="149">
        <v>210.29390000000001</v>
      </c>
      <c r="J400" s="149">
        <v>5.6339524305945501</v>
      </c>
    </row>
    <row r="401" spans="1:10" x14ac:dyDescent="0.3">
      <c r="A401" s="133"/>
      <c r="B401" s="147" t="s">
        <v>13</v>
      </c>
      <c r="C401" s="148">
        <v>42.319000000000003</v>
      </c>
      <c r="D401" s="148">
        <v>29.714642812004101</v>
      </c>
      <c r="E401" s="148">
        <v>5.4219999999999997</v>
      </c>
      <c r="F401" s="148">
        <v>56.087721113065101</v>
      </c>
      <c r="G401" s="148">
        <v>124.24</v>
      </c>
      <c r="H401" s="148">
        <v>3.4698748448764301</v>
      </c>
      <c r="I401" s="149">
        <v>171.98099999999999</v>
      </c>
      <c r="J401" s="149">
        <v>4.6075172554509702</v>
      </c>
    </row>
    <row r="402" spans="1:10" x14ac:dyDescent="0.3">
      <c r="A402" s="133"/>
      <c r="B402" s="147" t="s">
        <v>18</v>
      </c>
      <c r="C402" s="148">
        <v>0</v>
      </c>
      <c r="D402" s="148">
        <v>0</v>
      </c>
      <c r="E402" s="148">
        <v>0</v>
      </c>
      <c r="F402" s="148">
        <v>0</v>
      </c>
      <c r="G402" s="148">
        <v>153.73099999999999</v>
      </c>
      <c r="H402" s="148">
        <v>4.2935232596402004</v>
      </c>
      <c r="I402" s="149">
        <v>153.73099999999999</v>
      </c>
      <c r="J402" s="149">
        <v>4.1185842342917702</v>
      </c>
    </row>
    <row r="403" spans="1:10" x14ac:dyDescent="0.3">
      <c r="A403" s="133"/>
      <c r="B403" s="147" t="s">
        <v>25</v>
      </c>
      <c r="C403" s="148">
        <v>0</v>
      </c>
      <c r="D403" s="148">
        <v>0</v>
      </c>
      <c r="E403" s="148">
        <v>0</v>
      </c>
      <c r="F403" s="148">
        <v>0</v>
      </c>
      <c r="G403" s="148">
        <v>122.13200000000001</v>
      </c>
      <c r="H403" s="148">
        <v>3.4110009220416</v>
      </c>
      <c r="I403" s="149">
        <v>122.13200000000001</v>
      </c>
      <c r="J403" s="149">
        <v>3.2720201501487902</v>
      </c>
    </row>
    <row r="404" spans="1:10" ht="27.6" x14ac:dyDescent="0.3">
      <c r="A404" s="133"/>
      <c r="B404" s="147" t="s">
        <v>30</v>
      </c>
      <c r="C404" s="148">
        <v>0</v>
      </c>
      <c r="D404" s="148">
        <v>0</v>
      </c>
      <c r="E404" s="148">
        <v>0</v>
      </c>
      <c r="F404" s="148">
        <v>0</v>
      </c>
      <c r="G404" s="148">
        <v>72.108000000000004</v>
      </c>
      <c r="H404" s="148">
        <v>2.0138903357561899</v>
      </c>
      <c r="I404" s="149">
        <v>72.108000000000004</v>
      </c>
      <c r="J404" s="149">
        <v>1.93183464601356</v>
      </c>
    </row>
    <row r="405" spans="1:10" ht="41.4" x14ac:dyDescent="0.3">
      <c r="A405" s="133"/>
      <c r="B405" s="147" t="s">
        <v>17</v>
      </c>
      <c r="C405" s="148">
        <v>0</v>
      </c>
      <c r="D405" s="148">
        <v>0</v>
      </c>
      <c r="E405" s="148">
        <v>0</v>
      </c>
      <c r="F405" s="148">
        <v>0</v>
      </c>
      <c r="G405" s="148">
        <v>42.595999999999997</v>
      </c>
      <c r="H405" s="148">
        <v>1.18965541606855</v>
      </c>
      <c r="I405" s="149">
        <v>42.595999999999997</v>
      </c>
      <c r="J405" s="149">
        <v>1.1411830668108101</v>
      </c>
    </row>
    <row r="406" spans="1:10" ht="27.6" x14ac:dyDescent="0.3">
      <c r="A406" s="133"/>
      <c r="B406" s="147" t="s">
        <v>46</v>
      </c>
      <c r="C406" s="148">
        <v>0</v>
      </c>
      <c r="D406" s="148">
        <v>0</v>
      </c>
      <c r="E406" s="148">
        <v>0</v>
      </c>
      <c r="F406" s="148">
        <v>0</v>
      </c>
      <c r="G406" s="148">
        <v>23.065000000000001</v>
      </c>
      <c r="H406" s="148">
        <v>0.64417790805758901</v>
      </c>
      <c r="I406" s="149">
        <v>23.065000000000001</v>
      </c>
      <c r="J406" s="149">
        <v>0.61793096619380505</v>
      </c>
    </row>
    <row r="407" spans="1:10" ht="27.6" x14ac:dyDescent="0.3">
      <c r="A407" s="133"/>
      <c r="B407" s="147" t="s">
        <v>20</v>
      </c>
      <c r="C407" s="148">
        <v>0</v>
      </c>
      <c r="D407" s="148">
        <v>0</v>
      </c>
      <c r="E407" s="148">
        <v>0</v>
      </c>
      <c r="F407" s="148">
        <v>0</v>
      </c>
      <c r="G407" s="148">
        <v>19.184999999999999</v>
      </c>
      <c r="H407" s="148">
        <v>0.53581414116994797</v>
      </c>
      <c r="I407" s="149">
        <v>19.184999999999999</v>
      </c>
      <c r="J407" s="149">
        <v>0.51398246635283495</v>
      </c>
    </row>
    <row r="408" spans="1:10" x14ac:dyDescent="0.3">
      <c r="A408" s="133"/>
      <c r="B408" s="147" t="s">
        <v>16</v>
      </c>
      <c r="C408" s="148">
        <v>0</v>
      </c>
      <c r="D408" s="148">
        <v>0</v>
      </c>
      <c r="E408" s="148">
        <v>0</v>
      </c>
      <c r="F408" s="148">
        <v>0</v>
      </c>
      <c r="G408" s="148">
        <v>16.581700000000001</v>
      </c>
      <c r="H408" s="148">
        <v>0.46310708077340201</v>
      </c>
      <c r="I408" s="149">
        <v>16.581700000000001</v>
      </c>
      <c r="J408" s="149">
        <v>0.44423784531263</v>
      </c>
    </row>
    <row r="409" spans="1:10" ht="27.6" x14ac:dyDescent="0.3">
      <c r="A409" s="133"/>
      <c r="B409" s="147" t="s">
        <v>26</v>
      </c>
      <c r="C409" s="148">
        <v>0</v>
      </c>
      <c r="D409" s="148">
        <v>0</v>
      </c>
      <c r="E409" s="148">
        <v>0</v>
      </c>
      <c r="F409" s="148">
        <v>0</v>
      </c>
      <c r="G409" s="148">
        <v>5.5670000000000002</v>
      </c>
      <c r="H409" s="148">
        <v>0.15547966243904601</v>
      </c>
      <c r="I409" s="149">
        <v>5.5670000000000002</v>
      </c>
      <c r="J409" s="149">
        <v>0.14914466459141201</v>
      </c>
    </row>
    <row r="410" spans="1:10" x14ac:dyDescent="0.3">
      <c r="A410" s="134"/>
      <c r="B410" s="145" t="s">
        <v>86</v>
      </c>
      <c r="C410" s="148">
        <v>142.41800000000001</v>
      </c>
      <c r="D410" s="148">
        <v>100</v>
      </c>
      <c r="E410" s="148">
        <v>9.6669999999999998</v>
      </c>
      <c r="F410" s="148">
        <v>100</v>
      </c>
      <c r="G410" s="148">
        <v>3580.5326</v>
      </c>
      <c r="H410" s="148">
        <v>100</v>
      </c>
      <c r="I410" s="149">
        <v>3732.6176</v>
      </c>
      <c r="J410" s="149">
        <v>100</v>
      </c>
    </row>
    <row r="411" spans="1:10" x14ac:dyDescent="0.3">
      <c r="A411" s="146" t="s">
        <v>186</v>
      </c>
      <c r="B411" s="147" t="s">
        <v>11</v>
      </c>
      <c r="C411" s="148">
        <v>0</v>
      </c>
      <c r="D411" s="148">
        <v>0</v>
      </c>
      <c r="E411" s="148">
        <v>0</v>
      </c>
      <c r="F411" s="148">
        <v>0</v>
      </c>
      <c r="G411" s="148">
        <v>1379.8209999999999</v>
      </c>
      <c r="H411" s="148">
        <v>28.148909914455</v>
      </c>
      <c r="I411" s="149">
        <v>1379.8209999999999</v>
      </c>
      <c r="J411" s="149">
        <v>24.774678286899601</v>
      </c>
    </row>
    <row r="412" spans="1:10" x14ac:dyDescent="0.3">
      <c r="A412" s="133"/>
      <c r="B412" s="147" t="s">
        <v>5</v>
      </c>
      <c r="C412" s="148">
        <v>184.499</v>
      </c>
      <c r="D412" s="148">
        <v>29.961982990595601</v>
      </c>
      <c r="E412" s="148">
        <v>0</v>
      </c>
      <c r="F412" s="148">
        <v>0</v>
      </c>
      <c r="G412" s="148">
        <v>707.28700000000003</v>
      </c>
      <c r="H412" s="148">
        <v>14.428942628547601</v>
      </c>
      <c r="I412" s="149">
        <v>891.78599999999994</v>
      </c>
      <c r="J412" s="149">
        <v>16.012012609433398</v>
      </c>
    </row>
    <row r="413" spans="1:10" ht="27.6" x14ac:dyDescent="0.3">
      <c r="A413" s="133"/>
      <c r="B413" s="147" t="s">
        <v>12</v>
      </c>
      <c r="C413" s="148">
        <v>170.13200000000001</v>
      </c>
      <c r="D413" s="148">
        <v>27.628833165252999</v>
      </c>
      <c r="E413" s="148">
        <v>2.5</v>
      </c>
      <c r="F413" s="148">
        <v>4.8224378387762599</v>
      </c>
      <c r="G413" s="148">
        <v>642.75</v>
      </c>
      <c r="H413" s="148">
        <v>13.1123615653885</v>
      </c>
      <c r="I413" s="149">
        <v>815.38199999999995</v>
      </c>
      <c r="J413" s="149">
        <v>14.640179219571801</v>
      </c>
    </row>
    <row r="414" spans="1:10" x14ac:dyDescent="0.3">
      <c r="A414" s="133"/>
      <c r="B414" s="147" t="s">
        <v>13</v>
      </c>
      <c r="C414" s="148">
        <v>237.03200000000001</v>
      </c>
      <c r="D414" s="148">
        <v>38.493155801531998</v>
      </c>
      <c r="E414" s="148">
        <v>49.341000000000001</v>
      </c>
      <c r="F414" s="148">
        <v>95.177562161223705</v>
      </c>
      <c r="G414" s="148">
        <v>520.08900000000006</v>
      </c>
      <c r="H414" s="148">
        <v>10.6100272488236</v>
      </c>
      <c r="I414" s="149">
        <v>806.46199999999999</v>
      </c>
      <c r="J414" s="149">
        <v>14.4800206697895</v>
      </c>
    </row>
    <row r="415" spans="1:10" x14ac:dyDescent="0.3">
      <c r="A415" s="133"/>
      <c r="B415" s="147" t="s">
        <v>14</v>
      </c>
      <c r="C415" s="148">
        <v>0</v>
      </c>
      <c r="D415" s="148">
        <v>0</v>
      </c>
      <c r="E415" s="148">
        <v>0</v>
      </c>
      <c r="F415" s="148">
        <v>0</v>
      </c>
      <c r="G415" s="148">
        <v>427.72300000000001</v>
      </c>
      <c r="H415" s="148">
        <v>8.7257232607276105</v>
      </c>
      <c r="I415" s="149">
        <v>427.72300000000001</v>
      </c>
      <c r="J415" s="149">
        <v>7.6797640570099803</v>
      </c>
    </row>
    <row r="416" spans="1:10" x14ac:dyDescent="0.3">
      <c r="A416" s="133"/>
      <c r="B416" s="147" t="s">
        <v>304</v>
      </c>
      <c r="C416" s="148">
        <v>0</v>
      </c>
      <c r="D416" s="148">
        <v>0</v>
      </c>
      <c r="E416" s="148">
        <v>0</v>
      </c>
      <c r="F416" s="148">
        <v>0</v>
      </c>
      <c r="G416" s="148">
        <v>289.53699999999998</v>
      </c>
      <c r="H416" s="148">
        <v>5.90667262630555</v>
      </c>
      <c r="I416" s="149">
        <v>289.53699999999998</v>
      </c>
      <c r="J416" s="149">
        <v>5.1986352049679301</v>
      </c>
    </row>
    <row r="417" spans="1:10" ht="27.6" x14ac:dyDescent="0.3">
      <c r="A417" s="133"/>
      <c r="B417" s="147" t="s">
        <v>30</v>
      </c>
      <c r="C417" s="148">
        <v>0</v>
      </c>
      <c r="D417" s="148">
        <v>0</v>
      </c>
      <c r="E417" s="148">
        <v>0</v>
      </c>
      <c r="F417" s="148">
        <v>0</v>
      </c>
      <c r="G417" s="148">
        <v>282.43099999999998</v>
      </c>
      <c r="H417" s="148">
        <v>5.7617073345379097</v>
      </c>
      <c r="I417" s="149">
        <v>282.43099999999998</v>
      </c>
      <c r="J417" s="149">
        <v>5.0710470149732103</v>
      </c>
    </row>
    <row r="418" spans="1:10" ht="41.4" x14ac:dyDescent="0.3">
      <c r="A418" s="133"/>
      <c r="B418" s="147" t="s">
        <v>17</v>
      </c>
      <c r="C418" s="148">
        <v>0</v>
      </c>
      <c r="D418" s="148">
        <v>0</v>
      </c>
      <c r="E418" s="148">
        <v>0</v>
      </c>
      <c r="F418" s="148">
        <v>0</v>
      </c>
      <c r="G418" s="148">
        <v>209.19399999999999</v>
      </c>
      <c r="H418" s="148">
        <v>4.2676427309372</v>
      </c>
      <c r="I418" s="149">
        <v>209.19399999999999</v>
      </c>
      <c r="J418" s="149">
        <v>3.7560770922820299</v>
      </c>
    </row>
    <row r="419" spans="1:10" ht="27.6" x14ac:dyDescent="0.3">
      <c r="A419" s="133"/>
      <c r="B419" s="147" t="s">
        <v>33</v>
      </c>
      <c r="C419" s="148">
        <v>0</v>
      </c>
      <c r="D419" s="148">
        <v>0</v>
      </c>
      <c r="E419" s="148">
        <v>0</v>
      </c>
      <c r="F419" s="148">
        <v>0</v>
      </c>
      <c r="G419" s="148">
        <v>116.929</v>
      </c>
      <c r="H419" s="148">
        <v>2.3853991839429201</v>
      </c>
      <c r="I419" s="149">
        <v>116.929</v>
      </c>
      <c r="J419" s="149">
        <v>2.09945953671446</v>
      </c>
    </row>
    <row r="420" spans="1:10" x14ac:dyDescent="0.3">
      <c r="A420" s="133"/>
      <c r="B420" s="147" t="s">
        <v>18</v>
      </c>
      <c r="C420" s="148">
        <v>0</v>
      </c>
      <c r="D420" s="148">
        <v>0</v>
      </c>
      <c r="E420" s="148">
        <v>0</v>
      </c>
      <c r="F420" s="148">
        <v>0</v>
      </c>
      <c r="G420" s="148">
        <v>81.096999999999994</v>
      </c>
      <c r="H420" s="148">
        <v>1.6544118022066301</v>
      </c>
      <c r="I420" s="149">
        <v>81.096999999999994</v>
      </c>
      <c r="J420" s="149">
        <v>1.45609617844104</v>
      </c>
    </row>
    <row r="421" spans="1:10" x14ac:dyDescent="0.3">
      <c r="A421" s="133"/>
      <c r="B421" s="147" t="s">
        <v>56</v>
      </c>
      <c r="C421" s="148">
        <v>0</v>
      </c>
      <c r="D421" s="148">
        <v>0</v>
      </c>
      <c r="E421" s="148">
        <v>0</v>
      </c>
      <c r="F421" s="148">
        <v>0</v>
      </c>
      <c r="G421" s="148">
        <v>75.837000000000003</v>
      </c>
      <c r="H421" s="148">
        <v>1.54710566166374</v>
      </c>
      <c r="I421" s="149">
        <v>75.837000000000003</v>
      </c>
      <c r="J421" s="149">
        <v>1.3616529080537301</v>
      </c>
    </row>
    <row r="422" spans="1:10" ht="27.6" x14ac:dyDescent="0.3">
      <c r="A422" s="133"/>
      <c r="B422" s="147" t="s">
        <v>26</v>
      </c>
      <c r="C422" s="148">
        <v>0</v>
      </c>
      <c r="D422" s="148">
        <v>0</v>
      </c>
      <c r="E422" s="148">
        <v>0</v>
      </c>
      <c r="F422" s="148">
        <v>0</v>
      </c>
      <c r="G422" s="148">
        <v>54.816000000000003</v>
      </c>
      <c r="H422" s="148">
        <v>1.1182687072241699</v>
      </c>
      <c r="I422" s="149">
        <v>54.816000000000003</v>
      </c>
      <c r="J422" s="149">
        <v>0.98422097139751497</v>
      </c>
    </row>
    <row r="423" spans="1:10" x14ac:dyDescent="0.3">
      <c r="A423" s="133"/>
      <c r="B423" s="147" t="s">
        <v>28</v>
      </c>
      <c r="C423" s="148">
        <v>0</v>
      </c>
      <c r="D423" s="148">
        <v>0</v>
      </c>
      <c r="E423" s="148">
        <v>0</v>
      </c>
      <c r="F423" s="148">
        <v>0</v>
      </c>
      <c r="G423" s="148">
        <v>37.179000000000002</v>
      </c>
      <c r="H423" s="148">
        <v>0.75846672989432795</v>
      </c>
      <c r="I423" s="149">
        <v>37.179000000000002</v>
      </c>
      <c r="J423" s="149">
        <v>0.66754873569009399</v>
      </c>
    </row>
    <row r="424" spans="1:10" x14ac:dyDescent="0.3">
      <c r="A424" s="133"/>
      <c r="B424" s="147" t="s">
        <v>60</v>
      </c>
      <c r="C424" s="148">
        <v>24.114000000000001</v>
      </c>
      <c r="D424" s="148">
        <v>3.9160280426193199</v>
      </c>
      <c r="E424" s="148">
        <v>0</v>
      </c>
      <c r="F424" s="148">
        <v>0</v>
      </c>
      <c r="G424" s="148">
        <v>0</v>
      </c>
      <c r="H424" s="148">
        <v>0</v>
      </c>
      <c r="I424" s="149">
        <v>24.114000000000001</v>
      </c>
      <c r="J424" s="149">
        <v>0.43296673424328003</v>
      </c>
    </row>
    <row r="425" spans="1:10" ht="27.6" x14ac:dyDescent="0.3">
      <c r="A425" s="133"/>
      <c r="B425" s="147" t="s">
        <v>15</v>
      </c>
      <c r="C425" s="148">
        <v>0</v>
      </c>
      <c r="D425" s="148">
        <v>0</v>
      </c>
      <c r="E425" s="148">
        <v>0</v>
      </c>
      <c r="F425" s="148">
        <v>0</v>
      </c>
      <c r="G425" s="148">
        <v>20.056999999999999</v>
      </c>
      <c r="H425" s="148">
        <v>0.40917096214235299</v>
      </c>
      <c r="I425" s="149">
        <v>20.056999999999999</v>
      </c>
      <c r="J425" s="149">
        <v>0.36012332208333198</v>
      </c>
    </row>
    <row r="426" spans="1:10" x14ac:dyDescent="0.3">
      <c r="A426" s="133"/>
      <c r="B426" s="147" t="s">
        <v>16</v>
      </c>
      <c r="C426" s="148">
        <v>0</v>
      </c>
      <c r="D426" s="148">
        <v>0</v>
      </c>
      <c r="E426" s="148">
        <v>0</v>
      </c>
      <c r="F426" s="148">
        <v>0</v>
      </c>
      <c r="G426" s="148">
        <v>18.29</v>
      </c>
      <c r="H426" s="148">
        <v>0.37312344306644202</v>
      </c>
      <c r="I426" s="149">
        <v>18.29</v>
      </c>
      <c r="J426" s="149">
        <v>0.328396847031169</v>
      </c>
    </row>
    <row r="427" spans="1:10" x14ac:dyDescent="0.3">
      <c r="A427" s="133"/>
      <c r="B427" s="147" t="s">
        <v>25</v>
      </c>
      <c r="C427" s="148">
        <v>0</v>
      </c>
      <c r="D427" s="148">
        <v>0</v>
      </c>
      <c r="E427" s="148">
        <v>0</v>
      </c>
      <c r="F427" s="148">
        <v>0</v>
      </c>
      <c r="G427" s="148">
        <v>16.809000000000001</v>
      </c>
      <c r="H427" s="148">
        <v>0.34291044037746499</v>
      </c>
      <c r="I427" s="149">
        <v>16.809000000000001</v>
      </c>
      <c r="J427" s="149">
        <v>0.30180550036888498</v>
      </c>
    </row>
    <row r="428" spans="1:10" x14ac:dyDescent="0.3">
      <c r="A428" s="133"/>
      <c r="B428" s="147" t="s">
        <v>23</v>
      </c>
      <c r="C428" s="148">
        <v>0</v>
      </c>
      <c r="D428" s="148">
        <v>0</v>
      </c>
      <c r="E428" s="148">
        <v>0</v>
      </c>
      <c r="F428" s="148">
        <v>0</v>
      </c>
      <c r="G428" s="148">
        <v>10.48</v>
      </c>
      <c r="H428" s="148">
        <v>0.21379626480788999</v>
      </c>
      <c r="I428" s="149">
        <v>10.48</v>
      </c>
      <c r="J428" s="149">
        <v>0.188168340999817</v>
      </c>
    </row>
    <row r="429" spans="1:10" x14ac:dyDescent="0.3">
      <c r="A429" s="133"/>
      <c r="B429" s="147" t="s">
        <v>27</v>
      </c>
      <c r="C429" s="148">
        <v>0</v>
      </c>
      <c r="D429" s="148">
        <v>0</v>
      </c>
      <c r="E429" s="148">
        <v>0</v>
      </c>
      <c r="F429" s="148">
        <v>0</v>
      </c>
      <c r="G429" s="148">
        <v>10.037000000000001</v>
      </c>
      <c r="H429" s="148">
        <v>0.204758884530229</v>
      </c>
      <c r="I429" s="149">
        <v>10.037000000000001</v>
      </c>
      <c r="J429" s="149">
        <v>0.180214278493813</v>
      </c>
    </row>
    <row r="430" spans="1:10" ht="27.6" x14ac:dyDescent="0.3">
      <c r="A430" s="133"/>
      <c r="B430" s="147" t="s">
        <v>37</v>
      </c>
      <c r="C430" s="148">
        <v>0</v>
      </c>
      <c r="D430" s="148">
        <v>0</v>
      </c>
      <c r="E430" s="148">
        <v>0</v>
      </c>
      <c r="F430" s="148">
        <v>0</v>
      </c>
      <c r="G430" s="148">
        <v>1.5</v>
      </c>
      <c r="H430" s="148">
        <v>3.0600610420976702E-2</v>
      </c>
      <c r="I430" s="149">
        <v>1.5</v>
      </c>
      <c r="J430" s="149">
        <v>2.6932491555317298E-2</v>
      </c>
    </row>
    <row r="431" spans="1:10" x14ac:dyDescent="0.3">
      <c r="A431" s="134"/>
      <c r="B431" s="145" t="s">
        <v>86</v>
      </c>
      <c r="C431" s="148">
        <v>615.77700000000004</v>
      </c>
      <c r="D431" s="148">
        <v>100</v>
      </c>
      <c r="E431" s="148">
        <v>51.841000000000001</v>
      </c>
      <c r="F431" s="148">
        <v>100</v>
      </c>
      <c r="G431" s="148">
        <v>4901.8630000000003</v>
      </c>
      <c r="H431" s="148">
        <v>100</v>
      </c>
      <c r="I431" s="149">
        <v>5569.4809999999998</v>
      </c>
      <c r="J431" s="149">
        <v>100</v>
      </c>
    </row>
    <row r="432" spans="1:10" x14ac:dyDescent="0.3">
      <c r="A432" s="146" t="s">
        <v>187</v>
      </c>
      <c r="B432" s="147" t="s">
        <v>5</v>
      </c>
      <c r="C432" s="148">
        <v>176.07599999999999</v>
      </c>
      <c r="D432" s="148">
        <v>38.4462203589677</v>
      </c>
      <c r="E432" s="148">
        <v>13.561</v>
      </c>
      <c r="F432" s="148">
        <v>30.461151418495501</v>
      </c>
      <c r="G432" s="148">
        <v>923.90800000000002</v>
      </c>
      <c r="H432" s="148">
        <v>29.401134093023099</v>
      </c>
      <c r="I432" s="149">
        <v>1113.5450000000001</v>
      </c>
      <c r="J432" s="149">
        <v>30.550585170272502</v>
      </c>
    </row>
    <row r="433" spans="1:10" x14ac:dyDescent="0.3">
      <c r="A433" s="133"/>
      <c r="B433" s="147" t="s">
        <v>11</v>
      </c>
      <c r="C433" s="148">
        <v>0</v>
      </c>
      <c r="D433" s="148">
        <v>0</v>
      </c>
      <c r="E433" s="148">
        <v>0</v>
      </c>
      <c r="F433" s="148">
        <v>0</v>
      </c>
      <c r="G433" s="148">
        <v>683.05399999999997</v>
      </c>
      <c r="H433" s="148">
        <v>21.7365389700877</v>
      </c>
      <c r="I433" s="149">
        <v>683.05399999999997</v>
      </c>
      <c r="J433" s="149">
        <v>18.739879756000299</v>
      </c>
    </row>
    <row r="434" spans="1:10" x14ac:dyDescent="0.3">
      <c r="A434" s="133"/>
      <c r="B434" s="147" t="s">
        <v>14</v>
      </c>
      <c r="C434" s="148">
        <v>0</v>
      </c>
      <c r="D434" s="148">
        <v>0</v>
      </c>
      <c r="E434" s="148">
        <v>0</v>
      </c>
      <c r="F434" s="148">
        <v>0</v>
      </c>
      <c r="G434" s="148">
        <v>383.721</v>
      </c>
      <c r="H434" s="148">
        <v>12.2109913273929</v>
      </c>
      <c r="I434" s="149">
        <v>383.721</v>
      </c>
      <c r="J434" s="149">
        <v>10.5275503837942</v>
      </c>
    </row>
    <row r="435" spans="1:10" x14ac:dyDescent="0.3">
      <c r="A435" s="133"/>
      <c r="B435" s="147" t="s">
        <v>13</v>
      </c>
      <c r="C435" s="148">
        <v>234.67</v>
      </c>
      <c r="D435" s="148">
        <v>51.240228830953299</v>
      </c>
      <c r="E435" s="148">
        <v>6.7380000000000004</v>
      </c>
      <c r="F435" s="148">
        <v>15.1351108515465</v>
      </c>
      <c r="G435" s="148">
        <v>123.06</v>
      </c>
      <c r="H435" s="148">
        <v>3.9160864084816098</v>
      </c>
      <c r="I435" s="149">
        <v>364.46800000000002</v>
      </c>
      <c r="J435" s="149">
        <v>9.9993360626098493</v>
      </c>
    </row>
    <row r="436" spans="1:10" ht="27.6" x14ac:dyDescent="0.3">
      <c r="A436" s="133"/>
      <c r="B436" s="147" t="s">
        <v>12</v>
      </c>
      <c r="C436" s="148">
        <v>47.234000000000002</v>
      </c>
      <c r="D436" s="148">
        <v>10.313550810079001</v>
      </c>
      <c r="E436" s="148">
        <v>0</v>
      </c>
      <c r="F436" s="148">
        <v>0</v>
      </c>
      <c r="G436" s="148">
        <v>222.87299999999999</v>
      </c>
      <c r="H436" s="148">
        <v>7.0923933537910102</v>
      </c>
      <c r="I436" s="149">
        <v>270.10700000000003</v>
      </c>
      <c r="J436" s="149">
        <v>7.4105015141613499</v>
      </c>
    </row>
    <row r="437" spans="1:10" ht="41.4" x14ac:dyDescent="0.3">
      <c r="A437" s="133"/>
      <c r="B437" s="147" t="s">
        <v>17</v>
      </c>
      <c r="C437" s="148">
        <v>0</v>
      </c>
      <c r="D437" s="148">
        <v>0</v>
      </c>
      <c r="E437" s="148">
        <v>0</v>
      </c>
      <c r="F437" s="148">
        <v>0</v>
      </c>
      <c r="G437" s="148">
        <v>233.10900000000001</v>
      </c>
      <c r="H437" s="148">
        <v>7.41812925885535</v>
      </c>
      <c r="I437" s="149">
        <v>233.10900000000001</v>
      </c>
      <c r="J437" s="149">
        <v>6.3954454992452501</v>
      </c>
    </row>
    <row r="438" spans="1:10" ht="27.6" x14ac:dyDescent="0.3">
      <c r="A438" s="133"/>
      <c r="B438" s="147" t="s">
        <v>21</v>
      </c>
      <c r="C438" s="148">
        <v>0</v>
      </c>
      <c r="D438" s="148">
        <v>0</v>
      </c>
      <c r="E438" s="148">
        <v>0</v>
      </c>
      <c r="F438" s="148">
        <v>0</v>
      </c>
      <c r="G438" s="148">
        <v>84.491</v>
      </c>
      <c r="H438" s="148">
        <v>2.6887214101984398</v>
      </c>
      <c r="I438" s="149">
        <v>84.491</v>
      </c>
      <c r="J438" s="149">
        <v>2.3180468608107399</v>
      </c>
    </row>
    <row r="439" spans="1:10" x14ac:dyDescent="0.3">
      <c r="A439" s="133"/>
      <c r="B439" s="147" t="s">
        <v>25</v>
      </c>
      <c r="C439" s="148">
        <v>0</v>
      </c>
      <c r="D439" s="148">
        <v>0</v>
      </c>
      <c r="E439" s="148">
        <v>0</v>
      </c>
      <c r="F439" s="148">
        <v>0</v>
      </c>
      <c r="G439" s="148">
        <v>83.96</v>
      </c>
      <c r="H439" s="148">
        <v>2.67182362145389</v>
      </c>
      <c r="I439" s="149">
        <v>83.96</v>
      </c>
      <c r="J439" s="149">
        <v>2.3034786478284</v>
      </c>
    </row>
    <row r="440" spans="1:10" x14ac:dyDescent="0.3">
      <c r="A440" s="133"/>
      <c r="B440" s="147" t="s">
        <v>50</v>
      </c>
      <c r="C440" s="148">
        <v>0</v>
      </c>
      <c r="D440" s="148">
        <v>0</v>
      </c>
      <c r="E440" s="148">
        <v>0</v>
      </c>
      <c r="F440" s="148">
        <v>0</v>
      </c>
      <c r="G440" s="148">
        <v>81.161000000000001</v>
      </c>
      <c r="H440" s="148">
        <v>2.5827522265462002</v>
      </c>
      <c r="I440" s="149">
        <v>81.161000000000001</v>
      </c>
      <c r="J440" s="149">
        <v>2.2266868810910099</v>
      </c>
    </row>
    <row r="441" spans="1:10" x14ac:dyDescent="0.3">
      <c r="A441" s="133"/>
      <c r="B441" s="147" t="s">
        <v>56</v>
      </c>
      <c r="C441" s="148">
        <v>0</v>
      </c>
      <c r="D441" s="148">
        <v>0</v>
      </c>
      <c r="E441" s="148">
        <v>0</v>
      </c>
      <c r="F441" s="148">
        <v>0</v>
      </c>
      <c r="G441" s="148">
        <v>71.492000000000004</v>
      </c>
      <c r="H441" s="148">
        <v>2.2750597230226499</v>
      </c>
      <c r="I441" s="149">
        <v>71.492000000000004</v>
      </c>
      <c r="J441" s="149">
        <v>1.9614137147516499</v>
      </c>
    </row>
    <row r="442" spans="1:10" ht="41.4" x14ac:dyDescent="0.3">
      <c r="A442" s="133"/>
      <c r="B442" s="147" t="s">
        <v>29</v>
      </c>
      <c r="C442" s="148">
        <v>0</v>
      </c>
      <c r="D442" s="148">
        <v>0</v>
      </c>
      <c r="E442" s="148">
        <v>0</v>
      </c>
      <c r="F442" s="148">
        <v>0</v>
      </c>
      <c r="G442" s="148">
        <v>55.347000000000001</v>
      </c>
      <c r="H442" s="148">
        <v>1.76128420648652</v>
      </c>
      <c r="I442" s="149">
        <v>55.347000000000001</v>
      </c>
      <c r="J442" s="149">
        <v>1.51846870797235</v>
      </c>
    </row>
    <row r="443" spans="1:10" ht="27.6" x14ac:dyDescent="0.3">
      <c r="A443" s="133"/>
      <c r="B443" s="147" t="s">
        <v>15</v>
      </c>
      <c r="C443" s="148">
        <v>0</v>
      </c>
      <c r="D443" s="148">
        <v>0</v>
      </c>
      <c r="E443" s="148">
        <v>0</v>
      </c>
      <c r="F443" s="148">
        <v>0</v>
      </c>
      <c r="G443" s="148">
        <v>53.795000000000002</v>
      </c>
      <c r="H443" s="148">
        <v>1.7118955659374899</v>
      </c>
      <c r="I443" s="149">
        <v>53.795000000000002</v>
      </c>
      <c r="J443" s="149">
        <v>1.4758889216285001</v>
      </c>
    </row>
    <row r="444" spans="1:10" ht="27.6" x14ac:dyDescent="0.3">
      <c r="A444" s="133"/>
      <c r="B444" s="147" t="s">
        <v>45</v>
      </c>
      <c r="C444" s="148">
        <v>0</v>
      </c>
      <c r="D444" s="148">
        <v>0</v>
      </c>
      <c r="E444" s="148">
        <v>24.22</v>
      </c>
      <c r="F444" s="148">
        <v>54.403737729958003</v>
      </c>
      <c r="G444" s="148">
        <v>27.74</v>
      </c>
      <c r="H444" s="148">
        <v>0.88275830465853899</v>
      </c>
      <c r="I444" s="149">
        <v>51.96</v>
      </c>
      <c r="J444" s="149">
        <v>1.4255449087799399</v>
      </c>
    </row>
    <row r="445" spans="1:10" ht="27.6" x14ac:dyDescent="0.3">
      <c r="A445" s="133"/>
      <c r="B445" s="147" t="s">
        <v>30</v>
      </c>
      <c r="C445" s="148">
        <v>0</v>
      </c>
      <c r="D445" s="148">
        <v>0</v>
      </c>
      <c r="E445" s="148">
        <v>0</v>
      </c>
      <c r="F445" s="148">
        <v>0</v>
      </c>
      <c r="G445" s="148">
        <v>49.999000000000002</v>
      </c>
      <c r="H445" s="148">
        <v>1.5910970610894799</v>
      </c>
      <c r="I445" s="149">
        <v>49.999000000000002</v>
      </c>
      <c r="J445" s="149">
        <v>1.3717440318338801</v>
      </c>
    </row>
    <row r="446" spans="1:10" ht="41.4" x14ac:dyDescent="0.3">
      <c r="A446" s="133"/>
      <c r="B446" s="147" t="s">
        <v>32</v>
      </c>
      <c r="C446" s="148">
        <v>0</v>
      </c>
      <c r="D446" s="148">
        <v>0</v>
      </c>
      <c r="E446" s="148">
        <v>0</v>
      </c>
      <c r="F446" s="148">
        <v>0</v>
      </c>
      <c r="G446" s="148">
        <v>30.317</v>
      </c>
      <c r="H446" s="148">
        <v>0.96476508732274402</v>
      </c>
      <c r="I446" s="149">
        <v>30.317</v>
      </c>
      <c r="J446" s="149">
        <v>0.83175991146038197</v>
      </c>
    </row>
    <row r="447" spans="1:10" ht="27.6" x14ac:dyDescent="0.3">
      <c r="A447" s="133"/>
      <c r="B447" s="147" t="s">
        <v>48</v>
      </c>
      <c r="C447" s="148">
        <v>0</v>
      </c>
      <c r="D447" s="148">
        <v>0</v>
      </c>
      <c r="E447" s="148">
        <v>0</v>
      </c>
      <c r="F447" s="148">
        <v>0</v>
      </c>
      <c r="G447" s="148">
        <v>16.02</v>
      </c>
      <c r="H447" s="148">
        <v>0.50979769432695698</v>
      </c>
      <c r="I447" s="149">
        <v>16.02</v>
      </c>
      <c r="J447" s="149">
        <v>0.43951557811113701</v>
      </c>
    </row>
    <row r="448" spans="1:10" ht="27.6" x14ac:dyDescent="0.3">
      <c r="A448" s="133"/>
      <c r="B448" s="147" t="s">
        <v>37</v>
      </c>
      <c r="C448" s="148">
        <v>0</v>
      </c>
      <c r="D448" s="148">
        <v>0</v>
      </c>
      <c r="E448" s="148">
        <v>0</v>
      </c>
      <c r="F448" s="148">
        <v>0</v>
      </c>
      <c r="G448" s="148">
        <v>15.254</v>
      </c>
      <c r="H448" s="148">
        <v>0.48542159982917599</v>
      </c>
      <c r="I448" s="149">
        <v>15.254</v>
      </c>
      <c r="J448" s="149">
        <v>0.41850003923266399</v>
      </c>
    </row>
    <row r="449" spans="1:10" ht="27.6" x14ac:dyDescent="0.3">
      <c r="A449" s="133"/>
      <c r="B449" s="147" t="s">
        <v>33</v>
      </c>
      <c r="C449" s="148">
        <v>0</v>
      </c>
      <c r="D449" s="148">
        <v>0</v>
      </c>
      <c r="E449" s="148">
        <v>0</v>
      </c>
      <c r="F449" s="148">
        <v>0</v>
      </c>
      <c r="G449" s="148">
        <v>3.1219999999999999</v>
      </c>
      <c r="H449" s="148">
        <v>9.9350087496177297E-2</v>
      </c>
      <c r="I449" s="149">
        <v>3.1219999999999999</v>
      </c>
      <c r="J449" s="149">
        <v>8.5653410415915607E-2</v>
      </c>
    </row>
    <row r="450" spans="1:10" x14ac:dyDescent="0.3">
      <c r="A450" s="134"/>
      <c r="B450" s="145" t="s">
        <v>86</v>
      </c>
      <c r="C450" s="148">
        <v>457.98</v>
      </c>
      <c r="D450" s="148">
        <v>100</v>
      </c>
      <c r="E450" s="148">
        <v>44.518999999999998</v>
      </c>
      <c r="F450" s="148">
        <v>100</v>
      </c>
      <c r="G450" s="148">
        <v>3142.4229999999998</v>
      </c>
      <c r="H450" s="148">
        <v>100</v>
      </c>
      <c r="I450" s="149">
        <v>3644.922</v>
      </c>
      <c r="J450" s="149">
        <v>100</v>
      </c>
    </row>
    <row r="451" spans="1:10" x14ac:dyDescent="0.3">
      <c r="A451" s="146" t="s">
        <v>188</v>
      </c>
      <c r="B451" s="147" t="s">
        <v>5</v>
      </c>
      <c r="C451" s="148">
        <v>307.32100000000003</v>
      </c>
      <c r="D451" s="148">
        <v>70.750321151818497</v>
      </c>
      <c r="E451" s="148">
        <v>10.898999999999999</v>
      </c>
      <c r="F451" s="148">
        <v>67.569745815251096</v>
      </c>
      <c r="G451" s="148">
        <v>1386.799</v>
      </c>
      <c r="H451" s="148">
        <v>46.9933295041943</v>
      </c>
      <c r="I451" s="149">
        <v>1705.019</v>
      </c>
      <c r="J451" s="149">
        <v>50.124634028103003</v>
      </c>
    </row>
    <row r="452" spans="1:10" x14ac:dyDescent="0.3">
      <c r="A452" s="133"/>
      <c r="B452" s="147" t="s">
        <v>11</v>
      </c>
      <c r="C452" s="148">
        <v>0</v>
      </c>
      <c r="D452" s="148">
        <v>0</v>
      </c>
      <c r="E452" s="148">
        <v>0</v>
      </c>
      <c r="F452" s="148">
        <v>0</v>
      </c>
      <c r="G452" s="148">
        <v>510.589</v>
      </c>
      <c r="H452" s="148">
        <v>17.301914061242499</v>
      </c>
      <c r="I452" s="149">
        <v>510.589</v>
      </c>
      <c r="J452" s="149">
        <v>15.010440800821</v>
      </c>
    </row>
    <row r="453" spans="1:10" ht="27.6" x14ac:dyDescent="0.3">
      <c r="A453" s="133"/>
      <c r="B453" s="147" t="s">
        <v>15</v>
      </c>
      <c r="C453" s="148">
        <v>0</v>
      </c>
      <c r="D453" s="148">
        <v>0</v>
      </c>
      <c r="E453" s="148">
        <v>0</v>
      </c>
      <c r="F453" s="148">
        <v>0</v>
      </c>
      <c r="G453" s="148">
        <v>280.39999999999998</v>
      </c>
      <c r="H453" s="148">
        <v>9.50168668493132</v>
      </c>
      <c r="I453" s="149">
        <v>280.39999999999998</v>
      </c>
      <c r="J453" s="149">
        <v>8.2432790376412708</v>
      </c>
    </row>
    <row r="454" spans="1:10" x14ac:dyDescent="0.3">
      <c r="A454" s="133"/>
      <c r="B454" s="147" t="s">
        <v>14</v>
      </c>
      <c r="C454" s="148">
        <v>0</v>
      </c>
      <c r="D454" s="148">
        <v>0</v>
      </c>
      <c r="E454" s="148">
        <v>0</v>
      </c>
      <c r="F454" s="148">
        <v>0</v>
      </c>
      <c r="G454" s="148">
        <v>240.65299999999999</v>
      </c>
      <c r="H454" s="148">
        <v>8.1548124314863699</v>
      </c>
      <c r="I454" s="149">
        <v>240.65299999999999</v>
      </c>
      <c r="J454" s="149">
        <v>7.0747854145701998</v>
      </c>
    </row>
    <row r="455" spans="1:10" x14ac:dyDescent="0.3">
      <c r="A455" s="133"/>
      <c r="B455" s="147" t="s">
        <v>13</v>
      </c>
      <c r="C455" s="148">
        <v>116.52500000000001</v>
      </c>
      <c r="D455" s="148">
        <v>26.825961038183699</v>
      </c>
      <c r="E455" s="148">
        <v>5.2309999999999999</v>
      </c>
      <c r="F455" s="148">
        <v>32.430254184748897</v>
      </c>
      <c r="G455" s="148">
        <v>39.427999999999997</v>
      </c>
      <c r="H455" s="148">
        <v>1.3360645599624501</v>
      </c>
      <c r="I455" s="149">
        <v>161.184</v>
      </c>
      <c r="J455" s="149">
        <v>4.7385331255462599</v>
      </c>
    </row>
    <row r="456" spans="1:10" ht="27.6" x14ac:dyDescent="0.3">
      <c r="A456" s="133"/>
      <c r="B456" s="147" t="s">
        <v>49</v>
      </c>
      <c r="C456" s="148">
        <v>0</v>
      </c>
      <c r="D456" s="148">
        <v>0</v>
      </c>
      <c r="E456" s="148">
        <v>0</v>
      </c>
      <c r="F456" s="148">
        <v>0</v>
      </c>
      <c r="G456" s="148">
        <v>136.80000000000001</v>
      </c>
      <c r="H456" s="148">
        <v>4.6356303084828996</v>
      </c>
      <c r="I456" s="149">
        <v>136.80000000000001</v>
      </c>
      <c r="J456" s="149">
        <v>4.0216853507465196</v>
      </c>
    </row>
    <row r="457" spans="1:10" ht="27.6" x14ac:dyDescent="0.3">
      <c r="A457" s="133"/>
      <c r="B457" s="147" t="s">
        <v>12</v>
      </c>
      <c r="C457" s="148">
        <v>4.5599999999999996</v>
      </c>
      <c r="D457" s="148">
        <v>1.04978658943675</v>
      </c>
      <c r="E457" s="148">
        <v>0</v>
      </c>
      <c r="F457" s="148">
        <v>0</v>
      </c>
      <c r="G457" s="148">
        <v>108.59399999999999</v>
      </c>
      <c r="H457" s="148">
        <v>3.6798365330364899</v>
      </c>
      <c r="I457" s="149">
        <v>113.154</v>
      </c>
      <c r="J457" s="149">
        <v>3.3265335100758202</v>
      </c>
    </row>
    <row r="458" spans="1:10" x14ac:dyDescent="0.3">
      <c r="A458" s="133"/>
      <c r="B458" s="147" t="s">
        <v>25</v>
      </c>
      <c r="C458" s="148">
        <v>0</v>
      </c>
      <c r="D458" s="148">
        <v>0</v>
      </c>
      <c r="E458" s="148">
        <v>0</v>
      </c>
      <c r="F458" s="148">
        <v>0</v>
      </c>
      <c r="G458" s="148">
        <v>73.063999999999993</v>
      </c>
      <c r="H458" s="148">
        <v>2.4758603279166298</v>
      </c>
      <c r="I458" s="149">
        <v>73.063999999999993</v>
      </c>
      <c r="J458" s="149">
        <v>2.14795627534316</v>
      </c>
    </row>
    <row r="459" spans="1:10" x14ac:dyDescent="0.3">
      <c r="A459" s="133"/>
      <c r="B459" s="147" t="s">
        <v>18</v>
      </c>
      <c r="C459" s="148">
        <v>0</v>
      </c>
      <c r="D459" s="148">
        <v>0</v>
      </c>
      <c r="E459" s="148">
        <v>0</v>
      </c>
      <c r="F459" s="148">
        <v>0</v>
      </c>
      <c r="G459" s="148">
        <v>65.161000000000001</v>
      </c>
      <c r="H459" s="148">
        <v>2.2080577962796402</v>
      </c>
      <c r="I459" s="149">
        <v>65.161000000000001</v>
      </c>
      <c r="J459" s="149">
        <v>1.91562163114031</v>
      </c>
    </row>
    <row r="460" spans="1:10" x14ac:dyDescent="0.3">
      <c r="A460" s="133"/>
      <c r="B460" s="147" t="s">
        <v>56</v>
      </c>
      <c r="C460" s="148">
        <v>0</v>
      </c>
      <c r="D460" s="148">
        <v>0</v>
      </c>
      <c r="E460" s="148">
        <v>0</v>
      </c>
      <c r="F460" s="148">
        <v>0</v>
      </c>
      <c r="G460" s="148">
        <v>29.457999999999998</v>
      </c>
      <c r="H460" s="148">
        <v>0.99821928090123702</v>
      </c>
      <c r="I460" s="149">
        <v>29.457999999999998</v>
      </c>
      <c r="J460" s="149">
        <v>0.86601467150797595</v>
      </c>
    </row>
    <row r="461" spans="1:10" x14ac:dyDescent="0.3">
      <c r="A461" s="133"/>
      <c r="B461" s="147" t="s">
        <v>16</v>
      </c>
      <c r="C461" s="148">
        <v>0</v>
      </c>
      <c r="D461" s="148">
        <v>0</v>
      </c>
      <c r="E461" s="148">
        <v>0</v>
      </c>
      <c r="F461" s="148">
        <v>0</v>
      </c>
      <c r="G461" s="148">
        <v>22.800999999999998</v>
      </c>
      <c r="H461" s="148">
        <v>0.77263893760028202</v>
      </c>
      <c r="I461" s="149">
        <v>22.800999999999998</v>
      </c>
      <c r="J461" s="149">
        <v>0.670310290075815</v>
      </c>
    </row>
    <row r="462" spans="1:10" ht="41.4" x14ac:dyDescent="0.3">
      <c r="A462" s="133"/>
      <c r="B462" s="147" t="s">
        <v>17</v>
      </c>
      <c r="C462" s="148">
        <v>0</v>
      </c>
      <c r="D462" s="148">
        <v>0</v>
      </c>
      <c r="E462" s="148">
        <v>0</v>
      </c>
      <c r="F462" s="148">
        <v>0</v>
      </c>
      <c r="G462" s="148">
        <v>20.402000000000001</v>
      </c>
      <c r="H462" s="148">
        <v>0.691345976269504</v>
      </c>
      <c r="I462" s="149">
        <v>20.402000000000001</v>
      </c>
      <c r="J462" s="149">
        <v>0.59978380501411299</v>
      </c>
    </row>
    <row r="463" spans="1:10" ht="41.4" x14ac:dyDescent="0.3">
      <c r="A463" s="133"/>
      <c r="B463" s="147" t="s">
        <v>29</v>
      </c>
      <c r="C463" s="148">
        <v>0</v>
      </c>
      <c r="D463" s="148">
        <v>0</v>
      </c>
      <c r="E463" s="148">
        <v>0</v>
      </c>
      <c r="F463" s="148">
        <v>0</v>
      </c>
      <c r="G463" s="148">
        <v>18.474</v>
      </c>
      <c r="H463" s="148">
        <v>0.62601340876398404</v>
      </c>
      <c r="I463" s="149">
        <v>18.474</v>
      </c>
      <c r="J463" s="149">
        <v>0.54310391205914699</v>
      </c>
    </row>
    <row r="464" spans="1:10" ht="27.6" x14ac:dyDescent="0.3">
      <c r="A464" s="133"/>
      <c r="B464" s="147" t="s">
        <v>33</v>
      </c>
      <c r="C464" s="148">
        <v>0</v>
      </c>
      <c r="D464" s="148">
        <v>0</v>
      </c>
      <c r="E464" s="148">
        <v>0</v>
      </c>
      <c r="F464" s="148">
        <v>0</v>
      </c>
      <c r="G464" s="148">
        <v>11.821999999999999</v>
      </c>
      <c r="H464" s="148">
        <v>0.400602496395357</v>
      </c>
      <c r="I464" s="149">
        <v>11.821999999999999</v>
      </c>
      <c r="J464" s="149">
        <v>0.34754652205062397</v>
      </c>
    </row>
    <row r="465" spans="1:10" ht="27.6" x14ac:dyDescent="0.3">
      <c r="A465" s="133"/>
      <c r="B465" s="147" t="s">
        <v>30</v>
      </c>
      <c r="C465" s="148">
        <v>0</v>
      </c>
      <c r="D465" s="148">
        <v>0</v>
      </c>
      <c r="E465" s="148">
        <v>0</v>
      </c>
      <c r="F465" s="148">
        <v>0</v>
      </c>
      <c r="G465" s="148">
        <v>6.61</v>
      </c>
      <c r="H465" s="148">
        <v>0.22398769253707601</v>
      </c>
      <c r="I465" s="149">
        <v>6.61</v>
      </c>
      <c r="J465" s="149">
        <v>0.19432266204995999</v>
      </c>
    </row>
    <row r="466" spans="1:10" ht="27.6" x14ac:dyDescent="0.3">
      <c r="A466" s="133"/>
      <c r="B466" s="147" t="s">
        <v>20</v>
      </c>
      <c r="C466" s="148">
        <v>5.968</v>
      </c>
      <c r="D466" s="148">
        <v>1.3739312205610801</v>
      </c>
      <c r="E466" s="148">
        <v>0</v>
      </c>
      <c r="F466" s="148">
        <v>0</v>
      </c>
      <c r="G466" s="148">
        <v>0</v>
      </c>
      <c r="H466" s="148">
        <v>0</v>
      </c>
      <c r="I466" s="149">
        <v>5.968</v>
      </c>
      <c r="J466" s="149">
        <v>0.17544896325479001</v>
      </c>
    </row>
    <row r="467" spans="1:10" x14ac:dyDescent="0.3">
      <c r="A467" s="134"/>
      <c r="B467" s="145" t="s">
        <v>86</v>
      </c>
      <c r="C467" s="148">
        <v>434.37400000000002</v>
      </c>
      <c r="D467" s="148">
        <v>100</v>
      </c>
      <c r="E467" s="148">
        <v>16.13</v>
      </c>
      <c r="F467" s="148">
        <v>100</v>
      </c>
      <c r="G467" s="148">
        <v>2951.0549999999998</v>
      </c>
      <c r="H467" s="148">
        <v>100</v>
      </c>
      <c r="I467" s="149">
        <v>3401.5590000000002</v>
      </c>
      <c r="J467" s="149">
        <v>100</v>
      </c>
    </row>
    <row r="468" spans="1:10" x14ac:dyDescent="0.3">
      <c r="A468" s="146" t="s">
        <v>189</v>
      </c>
      <c r="B468" s="147" t="s">
        <v>5</v>
      </c>
      <c r="C468" s="148">
        <v>336.77800000000002</v>
      </c>
      <c r="D468" s="148">
        <v>60.853192923366599</v>
      </c>
      <c r="E468" s="148">
        <v>1.589</v>
      </c>
      <c r="F468" s="148">
        <v>6.9592256821267497</v>
      </c>
      <c r="G468" s="148">
        <v>457.44900000000001</v>
      </c>
      <c r="H468" s="148">
        <v>30.496600000000001</v>
      </c>
      <c r="I468" s="149">
        <v>795.81600000000003</v>
      </c>
      <c r="J468" s="149">
        <v>38.329303651758501</v>
      </c>
    </row>
    <row r="469" spans="1:10" x14ac:dyDescent="0.3">
      <c r="A469" s="133"/>
      <c r="B469" s="147" t="s">
        <v>11</v>
      </c>
      <c r="C469" s="148">
        <v>0</v>
      </c>
      <c r="D469" s="148">
        <v>0</v>
      </c>
      <c r="E469" s="148">
        <v>0</v>
      </c>
      <c r="F469" s="148">
        <v>0</v>
      </c>
      <c r="G469" s="148">
        <v>365.9</v>
      </c>
      <c r="H469" s="148">
        <v>24.393333333333299</v>
      </c>
      <c r="I469" s="149">
        <v>365.9</v>
      </c>
      <c r="J469" s="149">
        <v>17.6230337241001</v>
      </c>
    </row>
    <row r="470" spans="1:10" ht="27.6" x14ac:dyDescent="0.3">
      <c r="A470" s="133"/>
      <c r="B470" s="147" t="s">
        <v>12</v>
      </c>
      <c r="C470" s="148">
        <v>76.087000000000003</v>
      </c>
      <c r="D470" s="148">
        <v>13.748335372144799</v>
      </c>
      <c r="E470" s="148">
        <v>4.41</v>
      </c>
      <c r="F470" s="148">
        <v>19.314150571541202</v>
      </c>
      <c r="G470" s="148">
        <v>110.68600000000001</v>
      </c>
      <c r="H470" s="148">
        <v>7.3790666666666702</v>
      </c>
      <c r="I470" s="149">
        <v>191.18299999999999</v>
      </c>
      <c r="J470" s="149">
        <v>9.2080471617234796</v>
      </c>
    </row>
    <row r="471" spans="1:10" x14ac:dyDescent="0.3">
      <c r="A471" s="133"/>
      <c r="B471" s="147" t="s">
        <v>14</v>
      </c>
      <c r="C471" s="148">
        <v>0</v>
      </c>
      <c r="D471" s="148">
        <v>0</v>
      </c>
      <c r="E471" s="148">
        <v>0</v>
      </c>
      <c r="F471" s="148">
        <v>0</v>
      </c>
      <c r="G471" s="148">
        <v>161.101</v>
      </c>
      <c r="H471" s="148">
        <v>10.740066666666699</v>
      </c>
      <c r="I471" s="149">
        <v>161.101</v>
      </c>
      <c r="J471" s="149">
        <v>7.7591920087079602</v>
      </c>
    </row>
    <row r="472" spans="1:10" x14ac:dyDescent="0.3">
      <c r="A472" s="133"/>
      <c r="B472" s="147" t="s">
        <v>13</v>
      </c>
      <c r="C472" s="148">
        <v>105.18</v>
      </c>
      <c r="D472" s="148">
        <v>19.005216586830802</v>
      </c>
      <c r="E472" s="148">
        <v>16.834</v>
      </c>
      <c r="F472" s="148">
        <v>73.726623746332095</v>
      </c>
      <c r="G472" s="148">
        <v>37.56</v>
      </c>
      <c r="H472" s="148">
        <v>2.504</v>
      </c>
      <c r="I472" s="149">
        <v>159.57400000000001</v>
      </c>
      <c r="J472" s="149">
        <v>7.6856463063392804</v>
      </c>
    </row>
    <row r="473" spans="1:10" ht="27.6" x14ac:dyDescent="0.3">
      <c r="A473" s="133"/>
      <c r="B473" s="147" t="s">
        <v>15</v>
      </c>
      <c r="C473" s="148">
        <v>0</v>
      </c>
      <c r="D473" s="148">
        <v>0</v>
      </c>
      <c r="E473" s="148">
        <v>0</v>
      </c>
      <c r="F473" s="148">
        <v>0</v>
      </c>
      <c r="G473" s="148">
        <v>134.24199999999999</v>
      </c>
      <c r="H473" s="148">
        <v>8.9494666666666607</v>
      </c>
      <c r="I473" s="149">
        <v>134.24199999999999</v>
      </c>
      <c r="J473" s="149">
        <v>6.46556789612091</v>
      </c>
    </row>
    <row r="474" spans="1:10" x14ac:dyDescent="0.3">
      <c r="A474" s="133"/>
      <c r="B474" s="147" t="s">
        <v>27</v>
      </c>
      <c r="C474" s="148">
        <v>0</v>
      </c>
      <c r="D474" s="148">
        <v>0</v>
      </c>
      <c r="E474" s="148">
        <v>0</v>
      </c>
      <c r="F474" s="148">
        <v>0</v>
      </c>
      <c r="G474" s="148">
        <v>130.64099999999999</v>
      </c>
      <c r="H474" s="148">
        <v>8.7094000000000005</v>
      </c>
      <c r="I474" s="149">
        <v>130.64099999999999</v>
      </c>
      <c r="J474" s="149">
        <v>6.2921310433182702</v>
      </c>
    </row>
    <row r="475" spans="1:10" x14ac:dyDescent="0.3">
      <c r="A475" s="133"/>
      <c r="B475" s="147" t="s">
        <v>25</v>
      </c>
      <c r="C475" s="148">
        <v>0</v>
      </c>
      <c r="D475" s="148">
        <v>0</v>
      </c>
      <c r="E475" s="148">
        <v>0</v>
      </c>
      <c r="F475" s="148">
        <v>0</v>
      </c>
      <c r="G475" s="148">
        <v>69.430999999999997</v>
      </c>
      <c r="H475" s="148">
        <v>4.6287333333333303</v>
      </c>
      <c r="I475" s="149">
        <v>69.430999999999997</v>
      </c>
      <c r="J475" s="149">
        <v>3.34404169034707</v>
      </c>
    </row>
    <row r="476" spans="1:10" x14ac:dyDescent="0.3">
      <c r="A476" s="133"/>
      <c r="B476" s="147" t="s">
        <v>23</v>
      </c>
      <c r="C476" s="148">
        <v>35.381999999999998</v>
      </c>
      <c r="D476" s="148">
        <v>6.3932551176577901</v>
      </c>
      <c r="E476" s="148">
        <v>0</v>
      </c>
      <c r="F476" s="148">
        <v>0</v>
      </c>
      <c r="G476" s="148">
        <v>0</v>
      </c>
      <c r="H476" s="148">
        <v>0</v>
      </c>
      <c r="I476" s="149">
        <v>35.381999999999998</v>
      </c>
      <c r="J476" s="149">
        <v>1.7041218344523299</v>
      </c>
    </row>
    <row r="477" spans="1:10" ht="41.4" x14ac:dyDescent="0.3">
      <c r="A477" s="133"/>
      <c r="B477" s="147" t="s">
        <v>17</v>
      </c>
      <c r="C477" s="148">
        <v>0</v>
      </c>
      <c r="D477" s="148">
        <v>0</v>
      </c>
      <c r="E477" s="148">
        <v>0</v>
      </c>
      <c r="F477" s="148">
        <v>0</v>
      </c>
      <c r="G477" s="148">
        <v>21.533999999999999</v>
      </c>
      <c r="H477" s="148">
        <v>1.4356</v>
      </c>
      <c r="I477" s="149">
        <v>21.533999999999999</v>
      </c>
      <c r="J477" s="149">
        <v>1.03715334303026</v>
      </c>
    </row>
    <row r="478" spans="1:10" x14ac:dyDescent="0.3">
      <c r="A478" s="133"/>
      <c r="B478" s="147" t="s">
        <v>28</v>
      </c>
      <c r="C478" s="148">
        <v>0</v>
      </c>
      <c r="D478" s="148">
        <v>0</v>
      </c>
      <c r="E478" s="148">
        <v>0</v>
      </c>
      <c r="F478" s="148">
        <v>0</v>
      </c>
      <c r="G478" s="148">
        <v>11.456</v>
      </c>
      <c r="H478" s="148">
        <v>0.76373333333333304</v>
      </c>
      <c r="I478" s="149">
        <v>11.456</v>
      </c>
      <c r="J478" s="149">
        <v>0.55176134010191402</v>
      </c>
    </row>
    <row r="479" spans="1:10" x14ac:dyDescent="0.3">
      <c r="A479" s="134"/>
      <c r="B479" s="145" t="s">
        <v>86</v>
      </c>
      <c r="C479" s="148">
        <v>553.42700000000002</v>
      </c>
      <c r="D479" s="148">
        <v>100</v>
      </c>
      <c r="E479" s="148">
        <v>22.832999999999998</v>
      </c>
      <c r="F479" s="148">
        <v>100</v>
      </c>
      <c r="G479" s="148">
        <v>1500</v>
      </c>
      <c r="H479" s="148">
        <v>100</v>
      </c>
      <c r="I479" s="149">
        <v>2076.2600000000002</v>
      </c>
      <c r="J479" s="149">
        <v>100</v>
      </c>
    </row>
    <row r="480" spans="1:10" x14ac:dyDescent="0.3">
      <c r="A480" s="146" t="s">
        <v>190</v>
      </c>
      <c r="B480" s="147" t="s">
        <v>11</v>
      </c>
      <c r="C480" s="148">
        <v>0</v>
      </c>
      <c r="D480" s="148">
        <v>0</v>
      </c>
      <c r="E480" s="148">
        <v>0</v>
      </c>
      <c r="F480" s="148">
        <v>0</v>
      </c>
      <c r="G480" s="148">
        <v>762.97799999999995</v>
      </c>
      <c r="H480" s="148">
        <v>42.630903444063897</v>
      </c>
      <c r="I480" s="149">
        <v>762.97799999999995</v>
      </c>
      <c r="J480" s="149">
        <v>37.590477666266999</v>
      </c>
    </row>
    <row r="481" spans="1:10" ht="27.6" x14ac:dyDescent="0.3">
      <c r="A481" s="133"/>
      <c r="B481" s="147" t="s">
        <v>15</v>
      </c>
      <c r="C481" s="148">
        <v>0</v>
      </c>
      <c r="D481" s="148">
        <v>0</v>
      </c>
      <c r="E481" s="148">
        <v>0</v>
      </c>
      <c r="F481" s="148">
        <v>0</v>
      </c>
      <c r="G481" s="148">
        <v>292.50900000000001</v>
      </c>
      <c r="H481" s="148">
        <v>16.343751635721699</v>
      </c>
      <c r="I481" s="149">
        <v>292.50900000000001</v>
      </c>
      <c r="J481" s="149">
        <v>14.411363147668901</v>
      </c>
    </row>
    <row r="482" spans="1:10" ht="27.6" x14ac:dyDescent="0.3">
      <c r="A482" s="133"/>
      <c r="B482" s="147" t="s">
        <v>26</v>
      </c>
      <c r="C482" s="148">
        <v>0</v>
      </c>
      <c r="D482" s="148">
        <v>0</v>
      </c>
      <c r="E482" s="148">
        <v>3.12</v>
      </c>
      <c r="F482" s="148">
        <v>71.724137931034505</v>
      </c>
      <c r="G482" s="148">
        <v>230.82900000000001</v>
      </c>
      <c r="H482" s="148">
        <v>12.8974214342875</v>
      </c>
      <c r="I482" s="149">
        <v>233.94900000000001</v>
      </c>
      <c r="J482" s="149">
        <v>11.526223114618601</v>
      </c>
    </row>
    <row r="483" spans="1:10" x14ac:dyDescent="0.3">
      <c r="A483" s="133"/>
      <c r="B483" s="147" t="s">
        <v>13</v>
      </c>
      <c r="C483" s="148">
        <v>116.837</v>
      </c>
      <c r="D483" s="148">
        <v>49.584732059873303</v>
      </c>
      <c r="E483" s="148">
        <v>0.73</v>
      </c>
      <c r="F483" s="148">
        <v>16.7816091954023</v>
      </c>
      <c r="G483" s="148">
        <v>47.470999999999997</v>
      </c>
      <c r="H483" s="148">
        <v>2.6524114946868198</v>
      </c>
      <c r="I483" s="149">
        <v>165.03800000000001</v>
      </c>
      <c r="J483" s="149">
        <v>8.1311089613139202</v>
      </c>
    </row>
    <row r="484" spans="1:10" x14ac:dyDescent="0.3">
      <c r="A484" s="133"/>
      <c r="B484" s="147" t="s">
        <v>5</v>
      </c>
      <c r="C484" s="148">
        <v>96.784000000000006</v>
      </c>
      <c r="D484" s="148">
        <v>41.074391739626797</v>
      </c>
      <c r="E484" s="148">
        <v>0.5</v>
      </c>
      <c r="F484" s="148">
        <v>11.4942528735632</v>
      </c>
      <c r="G484" s="148">
        <v>46.548999999999999</v>
      </c>
      <c r="H484" s="148">
        <v>2.6008953396005299</v>
      </c>
      <c r="I484" s="149">
        <v>143.833</v>
      </c>
      <c r="J484" s="149">
        <v>7.08637886567133</v>
      </c>
    </row>
    <row r="485" spans="1:10" x14ac:dyDescent="0.3">
      <c r="A485" s="133"/>
      <c r="B485" s="147" t="s">
        <v>14</v>
      </c>
      <c r="C485" s="148">
        <v>0</v>
      </c>
      <c r="D485" s="148">
        <v>0</v>
      </c>
      <c r="E485" s="148">
        <v>0</v>
      </c>
      <c r="F485" s="148">
        <v>0</v>
      </c>
      <c r="G485" s="148">
        <v>104.93899999999999</v>
      </c>
      <c r="H485" s="148">
        <v>5.8633989138829996</v>
      </c>
      <c r="I485" s="149">
        <v>104.93899999999999</v>
      </c>
      <c r="J485" s="149">
        <v>5.1701453198131402</v>
      </c>
    </row>
    <row r="486" spans="1:10" x14ac:dyDescent="0.3">
      <c r="A486" s="133"/>
      <c r="B486" s="147" t="s">
        <v>56</v>
      </c>
      <c r="C486" s="148">
        <v>0</v>
      </c>
      <c r="D486" s="148">
        <v>0</v>
      </c>
      <c r="E486" s="148">
        <v>0</v>
      </c>
      <c r="F486" s="148">
        <v>0</v>
      </c>
      <c r="G486" s="148">
        <v>98.358999999999995</v>
      </c>
      <c r="H486" s="148">
        <v>5.4957456595795504</v>
      </c>
      <c r="I486" s="149">
        <v>98.358999999999995</v>
      </c>
      <c r="J486" s="149">
        <v>4.8459612109082499</v>
      </c>
    </row>
    <row r="487" spans="1:10" ht="27.6" x14ac:dyDescent="0.3">
      <c r="A487" s="133"/>
      <c r="B487" s="147" t="s">
        <v>12</v>
      </c>
      <c r="C487" s="148">
        <v>0</v>
      </c>
      <c r="D487" s="148">
        <v>0</v>
      </c>
      <c r="E487" s="148">
        <v>0</v>
      </c>
      <c r="F487" s="148">
        <v>0</v>
      </c>
      <c r="G487" s="148">
        <v>74.406999999999996</v>
      </c>
      <c r="H487" s="148">
        <v>4.1574431144311701</v>
      </c>
      <c r="I487" s="149">
        <v>74.406999999999996</v>
      </c>
      <c r="J487" s="149">
        <v>3.6658916400131201</v>
      </c>
    </row>
    <row r="488" spans="1:10" ht="41.4" x14ac:dyDescent="0.3">
      <c r="A488" s="133"/>
      <c r="B488" s="147" t="s">
        <v>29</v>
      </c>
      <c r="C488" s="148">
        <v>0</v>
      </c>
      <c r="D488" s="148">
        <v>0</v>
      </c>
      <c r="E488" s="148">
        <v>0</v>
      </c>
      <c r="F488" s="148">
        <v>0</v>
      </c>
      <c r="G488" s="148">
        <v>47.731999999999999</v>
      </c>
      <c r="H488" s="148">
        <v>2.6669947012784898</v>
      </c>
      <c r="I488" s="149">
        <v>47.731999999999999</v>
      </c>
      <c r="J488" s="149">
        <v>2.3516650283052098</v>
      </c>
    </row>
    <row r="489" spans="1:10" x14ac:dyDescent="0.3">
      <c r="A489" s="133"/>
      <c r="B489" s="147" t="s">
        <v>28</v>
      </c>
      <c r="C489" s="148">
        <v>0</v>
      </c>
      <c r="D489" s="148">
        <v>0</v>
      </c>
      <c r="E489" s="148">
        <v>0</v>
      </c>
      <c r="F489" s="148">
        <v>0</v>
      </c>
      <c r="G489" s="148">
        <v>33.860999999999997</v>
      </c>
      <c r="H489" s="148">
        <v>1.8919615264391001</v>
      </c>
      <c r="I489" s="149">
        <v>33.860999999999997</v>
      </c>
      <c r="J489" s="149">
        <v>1.6682671902171</v>
      </c>
    </row>
    <row r="490" spans="1:10" ht="27.6" x14ac:dyDescent="0.3">
      <c r="A490" s="133"/>
      <c r="B490" s="147" t="s">
        <v>47</v>
      </c>
      <c r="C490" s="148">
        <v>16.809999999999999</v>
      </c>
      <c r="D490" s="148">
        <v>7.1340358441800902</v>
      </c>
      <c r="E490" s="148">
        <v>0</v>
      </c>
      <c r="F490" s="148">
        <v>0</v>
      </c>
      <c r="G490" s="148">
        <v>0</v>
      </c>
      <c r="H490" s="148">
        <v>0</v>
      </c>
      <c r="I490" s="149">
        <v>16.809999999999999</v>
      </c>
      <c r="J490" s="149">
        <v>0.82819678885884995</v>
      </c>
    </row>
    <row r="491" spans="1:10" ht="41.4" x14ac:dyDescent="0.3">
      <c r="A491" s="133"/>
      <c r="B491" s="147" t="s">
        <v>51</v>
      </c>
      <c r="C491" s="148">
        <v>0</v>
      </c>
      <c r="D491" s="148">
        <v>0</v>
      </c>
      <c r="E491" s="148">
        <v>0</v>
      </c>
      <c r="F491" s="148">
        <v>0</v>
      </c>
      <c r="G491" s="148">
        <v>12.393840000000001</v>
      </c>
      <c r="H491" s="148">
        <v>0.69249781296600599</v>
      </c>
      <c r="I491" s="149">
        <v>12.393840000000001</v>
      </c>
      <c r="J491" s="149">
        <v>0.61062096904404395</v>
      </c>
    </row>
    <row r="492" spans="1:10" ht="27.6" x14ac:dyDescent="0.3">
      <c r="A492" s="133"/>
      <c r="B492" s="147" t="s">
        <v>30</v>
      </c>
      <c r="C492" s="148">
        <v>0</v>
      </c>
      <c r="D492" s="148">
        <v>0</v>
      </c>
      <c r="E492" s="148">
        <v>0</v>
      </c>
      <c r="F492" s="148">
        <v>0</v>
      </c>
      <c r="G492" s="148">
        <v>10.199999999999999</v>
      </c>
      <c r="H492" s="148">
        <v>0.56991841852511105</v>
      </c>
      <c r="I492" s="149">
        <v>10.199999999999999</v>
      </c>
      <c r="J492" s="149">
        <v>0.50253463690424005</v>
      </c>
    </row>
    <row r="493" spans="1:10" ht="27.6" x14ac:dyDescent="0.3">
      <c r="A493" s="133"/>
      <c r="B493" s="147" t="s">
        <v>38</v>
      </c>
      <c r="C493" s="148">
        <v>0</v>
      </c>
      <c r="D493" s="148">
        <v>0</v>
      </c>
      <c r="E493" s="148">
        <v>0</v>
      </c>
      <c r="F493" s="148">
        <v>0</v>
      </c>
      <c r="G493" s="148">
        <v>9.36</v>
      </c>
      <c r="H493" s="148">
        <v>0.52298396052892504</v>
      </c>
      <c r="I493" s="149">
        <v>9.36</v>
      </c>
      <c r="J493" s="149">
        <v>0.46114943151212601</v>
      </c>
    </row>
    <row r="494" spans="1:10" ht="41.4" x14ac:dyDescent="0.3">
      <c r="A494" s="133"/>
      <c r="B494" s="147" t="s">
        <v>17</v>
      </c>
      <c r="C494" s="148">
        <v>0</v>
      </c>
      <c r="D494" s="148">
        <v>0</v>
      </c>
      <c r="E494" s="148">
        <v>0</v>
      </c>
      <c r="F494" s="148">
        <v>0</v>
      </c>
      <c r="G494" s="148">
        <v>8.0060000000000002</v>
      </c>
      <c r="H494" s="148">
        <v>0.44733008418745501</v>
      </c>
      <c r="I494" s="149">
        <v>8.0060000000000002</v>
      </c>
      <c r="J494" s="149">
        <v>0.39444042186817102</v>
      </c>
    </row>
    <row r="495" spans="1:10" x14ac:dyDescent="0.3">
      <c r="A495" s="133"/>
      <c r="B495" s="147" t="s">
        <v>23</v>
      </c>
      <c r="C495" s="148">
        <v>5.2</v>
      </c>
      <c r="D495" s="148">
        <v>2.20684035631984</v>
      </c>
      <c r="E495" s="148">
        <v>0</v>
      </c>
      <c r="F495" s="148">
        <v>0</v>
      </c>
      <c r="G495" s="148">
        <v>0</v>
      </c>
      <c r="H495" s="148">
        <v>0</v>
      </c>
      <c r="I495" s="149">
        <v>5.2</v>
      </c>
      <c r="J495" s="149">
        <v>0.25619412861784802</v>
      </c>
    </row>
    <row r="496" spans="1:10" x14ac:dyDescent="0.3">
      <c r="A496" s="133"/>
      <c r="B496" s="147" t="s">
        <v>25</v>
      </c>
      <c r="C496" s="148">
        <v>0</v>
      </c>
      <c r="D496" s="148">
        <v>0</v>
      </c>
      <c r="E496" s="148">
        <v>0</v>
      </c>
      <c r="F496" s="148">
        <v>0</v>
      </c>
      <c r="G496" s="148">
        <v>5.1040000000000001</v>
      </c>
      <c r="H496" s="148">
        <v>0.28518270668158502</v>
      </c>
      <c r="I496" s="149">
        <v>5.1040000000000001</v>
      </c>
      <c r="J496" s="149">
        <v>0.251464390858749</v>
      </c>
    </row>
    <row r="497" spans="1:10" ht="27.6" x14ac:dyDescent="0.3">
      <c r="A497" s="133"/>
      <c r="B497" s="147" t="s">
        <v>33</v>
      </c>
      <c r="C497" s="148">
        <v>0</v>
      </c>
      <c r="D497" s="148">
        <v>0</v>
      </c>
      <c r="E497" s="148">
        <v>0</v>
      </c>
      <c r="F497" s="148">
        <v>0</v>
      </c>
      <c r="G497" s="148">
        <v>5.032</v>
      </c>
      <c r="H497" s="148">
        <v>0.281159753139055</v>
      </c>
      <c r="I497" s="149">
        <v>5.032</v>
      </c>
      <c r="J497" s="149">
        <v>0.24791708753942501</v>
      </c>
    </row>
    <row r="498" spans="1:10" x14ac:dyDescent="0.3">
      <c r="A498" s="134"/>
      <c r="B498" s="145" t="s">
        <v>86</v>
      </c>
      <c r="C498" s="148">
        <v>235.631</v>
      </c>
      <c r="D498" s="148">
        <v>100</v>
      </c>
      <c r="E498" s="148">
        <v>4.3499999999999996</v>
      </c>
      <c r="F498" s="148">
        <v>100</v>
      </c>
      <c r="G498" s="148">
        <v>1789.72984</v>
      </c>
      <c r="H498" s="148">
        <v>100</v>
      </c>
      <c r="I498" s="149">
        <v>2029.71084</v>
      </c>
      <c r="J498" s="149">
        <v>100</v>
      </c>
    </row>
    <row r="499" spans="1:10" ht="27.6" x14ac:dyDescent="0.3">
      <c r="A499" s="146" t="s">
        <v>191</v>
      </c>
      <c r="B499" s="147" t="s">
        <v>12</v>
      </c>
      <c r="C499" s="148">
        <v>32.982999999999997</v>
      </c>
      <c r="D499" s="148">
        <v>17.906469195856602</v>
      </c>
      <c r="E499" s="148">
        <v>0</v>
      </c>
      <c r="F499" s="148">
        <v>0</v>
      </c>
      <c r="G499" s="148">
        <v>176.61699999999999</v>
      </c>
      <c r="H499" s="148">
        <v>28.9601107133897</v>
      </c>
      <c r="I499" s="149">
        <v>209.6</v>
      </c>
      <c r="J499" s="149">
        <v>26.122286198559301</v>
      </c>
    </row>
    <row r="500" spans="1:10" x14ac:dyDescent="0.3">
      <c r="A500" s="133"/>
      <c r="B500" s="147" t="s">
        <v>5</v>
      </c>
      <c r="C500" s="148">
        <v>96.254999999999995</v>
      </c>
      <c r="D500" s="148">
        <v>52.256835110425897</v>
      </c>
      <c r="E500" s="148">
        <v>7.5</v>
      </c>
      <c r="F500" s="148">
        <v>90.133397428193703</v>
      </c>
      <c r="G500" s="148">
        <v>55.472000000000001</v>
      </c>
      <c r="H500" s="148">
        <v>9.0958133220083894</v>
      </c>
      <c r="I500" s="149">
        <v>159.227</v>
      </c>
      <c r="J500" s="149">
        <v>19.8443380941698</v>
      </c>
    </row>
    <row r="501" spans="1:10" x14ac:dyDescent="0.3">
      <c r="A501" s="133"/>
      <c r="B501" s="147" t="s">
        <v>11</v>
      </c>
      <c r="C501" s="148">
        <v>0</v>
      </c>
      <c r="D501" s="148">
        <v>0</v>
      </c>
      <c r="E501" s="148">
        <v>0</v>
      </c>
      <c r="F501" s="148">
        <v>0</v>
      </c>
      <c r="G501" s="148">
        <v>152.14599999999999</v>
      </c>
      <c r="H501" s="148">
        <v>24.947570191993901</v>
      </c>
      <c r="I501" s="149">
        <v>152.14599999999999</v>
      </c>
      <c r="J501" s="149">
        <v>18.961838530372098</v>
      </c>
    </row>
    <row r="502" spans="1:10" x14ac:dyDescent="0.3">
      <c r="A502" s="133"/>
      <c r="B502" s="147" t="s">
        <v>14</v>
      </c>
      <c r="C502" s="148">
        <v>0</v>
      </c>
      <c r="D502" s="148">
        <v>0</v>
      </c>
      <c r="E502" s="148">
        <v>0</v>
      </c>
      <c r="F502" s="148">
        <v>0</v>
      </c>
      <c r="G502" s="148">
        <v>81.078999999999994</v>
      </c>
      <c r="H502" s="148">
        <v>13.294625186312301</v>
      </c>
      <c r="I502" s="149">
        <v>81.078999999999994</v>
      </c>
      <c r="J502" s="149">
        <v>10.1048131807872</v>
      </c>
    </row>
    <row r="503" spans="1:10" x14ac:dyDescent="0.3">
      <c r="A503" s="133"/>
      <c r="B503" s="147" t="s">
        <v>13</v>
      </c>
      <c r="C503" s="148">
        <v>44.798000000000002</v>
      </c>
      <c r="D503" s="148">
        <v>24.320832157050098</v>
      </c>
      <c r="E503" s="148">
        <v>0.82099999999999995</v>
      </c>
      <c r="F503" s="148">
        <v>9.8666025718062702</v>
      </c>
      <c r="G503" s="148">
        <v>33.991999999999997</v>
      </c>
      <c r="H503" s="148">
        <v>5.5737108170195597</v>
      </c>
      <c r="I503" s="149">
        <v>79.611000000000004</v>
      </c>
      <c r="J503" s="149">
        <v>9.9218574740148107</v>
      </c>
    </row>
    <row r="504" spans="1:10" ht="27.6" x14ac:dyDescent="0.3">
      <c r="A504" s="133"/>
      <c r="B504" s="147" t="s">
        <v>26</v>
      </c>
      <c r="C504" s="148">
        <v>0</v>
      </c>
      <c r="D504" s="148">
        <v>0</v>
      </c>
      <c r="E504" s="148">
        <v>0</v>
      </c>
      <c r="F504" s="148">
        <v>0</v>
      </c>
      <c r="G504" s="148">
        <v>34.511000000000003</v>
      </c>
      <c r="H504" s="148">
        <v>5.6588118970982002</v>
      </c>
      <c r="I504" s="149">
        <v>34.511000000000003</v>
      </c>
      <c r="J504" s="149">
        <v>4.3010792891148801</v>
      </c>
    </row>
    <row r="505" spans="1:10" ht="27.6" x14ac:dyDescent="0.3">
      <c r="A505" s="133"/>
      <c r="B505" s="147" t="s">
        <v>15</v>
      </c>
      <c r="C505" s="148">
        <v>0</v>
      </c>
      <c r="D505" s="148">
        <v>0</v>
      </c>
      <c r="E505" s="148">
        <v>0</v>
      </c>
      <c r="F505" s="148">
        <v>0</v>
      </c>
      <c r="G505" s="148">
        <v>28.297000000000001</v>
      </c>
      <c r="H505" s="148">
        <v>4.6398945336903497</v>
      </c>
      <c r="I505" s="149">
        <v>28.297000000000001</v>
      </c>
      <c r="J505" s="149">
        <v>3.5266332660335502</v>
      </c>
    </row>
    <row r="506" spans="1:10" x14ac:dyDescent="0.3">
      <c r="A506" s="133"/>
      <c r="B506" s="147" t="s">
        <v>56</v>
      </c>
      <c r="C506" s="148">
        <v>0</v>
      </c>
      <c r="D506" s="148">
        <v>0</v>
      </c>
      <c r="E506" s="148">
        <v>0</v>
      </c>
      <c r="F506" s="148">
        <v>0</v>
      </c>
      <c r="G506" s="148">
        <v>16.954999999999998</v>
      </c>
      <c r="H506" s="148">
        <v>2.7801325871548199</v>
      </c>
      <c r="I506" s="149">
        <v>16.954999999999998</v>
      </c>
      <c r="J506" s="149">
        <v>2.1130885615294499</v>
      </c>
    </row>
    <row r="507" spans="1:10" x14ac:dyDescent="0.3">
      <c r="A507" s="133"/>
      <c r="B507" s="147" t="s">
        <v>16</v>
      </c>
      <c r="C507" s="148">
        <v>0</v>
      </c>
      <c r="D507" s="148">
        <v>0</v>
      </c>
      <c r="E507" s="148">
        <v>0</v>
      </c>
      <c r="F507" s="148">
        <v>0</v>
      </c>
      <c r="G507" s="148">
        <v>11.616</v>
      </c>
      <c r="H507" s="148">
        <v>1.90469006973697</v>
      </c>
      <c r="I507" s="149">
        <v>11.616</v>
      </c>
      <c r="J507" s="149">
        <v>1.4476931129888599</v>
      </c>
    </row>
    <row r="508" spans="1:10" x14ac:dyDescent="0.3">
      <c r="A508" s="133"/>
      <c r="B508" s="147" t="s">
        <v>23</v>
      </c>
      <c r="C508" s="148">
        <v>10.16</v>
      </c>
      <c r="D508" s="148">
        <v>5.5158635366674602</v>
      </c>
      <c r="E508" s="148">
        <v>0</v>
      </c>
      <c r="F508" s="148">
        <v>0</v>
      </c>
      <c r="G508" s="148">
        <v>0</v>
      </c>
      <c r="H508" s="148">
        <v>0</v>
      </c>
      <c r="I508" s="149">
        <v>10.16</v>
      </c>
      <c r="J508" s="149">
        <v>1.2662329569530599</v>
      </c>
    </row>
    <row r="509" spans="1:10" ht="41.4" x14ac:dyDescent="0.3">
      <c r="A509" s="133"/>
      <c r="B509" s="147" t="s">
        <v>29</v>
      </c>
      <c r="C509" s="148">
        <v>0</v>
      </c>
      <c r="D509" s="148">
        <v>0</v>
      </c>
      <c r="E509" s="148">
        <v>0</v>
      </c>
      <c r="F509" s="148">
        <v>0</v>
      </c>
      <c r="G509" s="148">
        <v>8.8719999999999999</v>
      </c>
      <c r="H509" s="148">
        <v>1.45475295271233</v>
      </c>
      <c r="I509" s="149">
        <v>8.8719999999999999</v>
      </c>
      <c r="J509" s="149">
        <v>1.1057105112290899</v>
      </c>
    </row>
    <row r="510" spans="1:10" ht="41.4" x14ac:dyDescent="0.3">
      <c r="A510" s="133"/>
      <c r="B510" s="147" t="s">
        <v>17</v>
      </c>
      <c r="C510" s="148">
        <v>0</v>
      </c>
      <c r="D510" s="148">
        <v>0</v>
      </c>
      <c r="E510" s="148">
        <v>0</v>
      </c>
      <c r="F510" s="148">
        <v>0</v>
      </c>
      <c r="G510" s="148">
        <v>7.1050000000000004</v>
      </c>
      <c r="H510" s="148">
        <v>1.16501574943881</v>
      </c>
      <c r="I510" s="149">
        <v>7.1050000000000004</v>
      </c>
      <c r="J510" s="149">
        <v>0.88549066527081899</v>
      </c>
    </row>
    <row r="511" spans="1:10" x14ac:dyDescent="0.3">
      <c r="A511" s="133"/>
      <c r="B511" s="147" t="s">
        <v>18</v>
      </c>
      <c r="C511" s="148">
        <v>0</v>
      </c>
      <c r="D511" s="148">
        <v>0</v>
      </c>
      <c r="E511" s="148">
        <v>0</v>
      </c>
      <c r="F511" s="148">
        <v>0</v>
      </c>
      <c r="G511" s="148">
        <v>3.2010000000000001</v>
      </c>
      <c r="H511" s="148">
        <v>0.52487197944456399</v>
      </c>
      <c r="I511" s="149">
        <v>3.2010000000000001</v>
      </c>
      <c r="J511" s="149">
        <v>0.39893815897704299</v>
      </c>
    </row>
    <row r="512" spans="1:10" x14ac:dyDescent="0.3">
      <c r="A512" s="134"/>
      <c r="B512" s="145" t="s">
        <v>86</v>
      </c>
      <c r="C512" s="148">
        <v>184.196</v>
      </c>
      <c r="D512" s="148">
        <v>100</v>
      </c>
      <c r="E512" s="148">
        <v>8.3209999999999997</v>
      </c>
      <c r="F512" s="148">
        <v>100</v>
      </c>
      <c r="G512" s="148">
        <v>609.86300000000006</v>
      </c>
      <c r="H512" s="148">
        <v>100</v>
      </c>
      <c r="I512" s="149">
        <v>802.38</v>
      </c>
      <c r="J512" s="149">
        <v>100</v>
      </c>
    </row>
    <row r="513" spans="1:10" x14ac:dyDescent="0.3">
      <c r="A513" s="146" t="s">
        <v>192</v>
      </c>
      <c r="B513" s="147" t="s">
        <v>5</v>
      </c>
      <c r="C513" s="148">
        <v>501.88299999999998</v>
      </c>
      <c r="D513" s="148">
        <v>65.026502533644802</v>
      </c>
      <c r="E513" s="148">
        <v>0.6</v>
      </c>
      <c r="F513" s="148">
        <v>100</v>
      </c>
      <c r="G513" s="148">
        <v>1010.551</v>
      </c>
      <c r="H513" s="148">
        <v>42.1145566484089</v>
      </c>
      <c r="I513" s="149">
        <v>1513.0340000000001</v>
      </c>
      <c r="J513" s="149">
        <v>47.700556945871</v>
      </c>
    </row>
    <row r="514" spans="1:10" x14ac:dyDescent="0.3">
      <c r="A514" s="133"/>
      <c r="B514" s="147" t="s">
        <v>11</v>
      </c>
      <c r="C514" s="148">
        <v>0</v>
      </c>
      <c r="D514" s="148">
        <v>0</v>
      </c>
      <c r="E514" s="148">
        <v>0</v>
      </c>
      <c r="F514" s="148">
        <v>0</v>
      </c>
      <c r="G514" s="148">
        <v>469.79700000000003</v>
      </c>
      <c r="H514" s="148">
        <v>19.578717323274699</v>
      </c>
      <c r="I514" s="149">
        <v>469.79700000000003</v>
      </c>
      <c r="J514" s="149">
        <v>14.8110211346866</v>
      </c>
    </row>
    <row r="515" spans="1:10" ht="27.6" x14ac:dyDescent="0.3">
      <c r="A515" s="133"/>
      <c r="B515" s="147" t="s">
        <v>15</v>
      </c>
      <c r="C515" s="148">
        <v>0</v>
      </c>
      <c r="D515" s="148">
        <v>0</v>
      </c>
      <c r="E515" s="148">
        <v>0</v>
      </c>
      <c r="F515" s="148">
        <v>0</v>
      </c>
      <c r="G515" s="148">
        <v>387.62900000000002</v>
      </c>
      <c r="H515" s="148">
        <v>16.154378630139501</v>
      </c>
      <c r="I515" s="149">
        <v>387.62900000000002</v>
      </c>
      <c r="J515" s="149">
        <v>12.220557626841901</v>
      </c>
    </row>
    <row r="516" spans="1:10" ht="27.6" x14ac:dyDescent="0.3">
      <c r="A516" s="133"/>
      <c r="B516" s="147" t="s">
        <v>12</v>
      </c>
      <c r="C516" s="148">
        <v>72.706999999999994</v>
      </c>
      <c r="D516" s="148">
        <v>9.4202870384406605</v>
      </c>
      <c r="E516" s="148">
        <v>0</v>
      </c>
      <c r="F516" s="148">
        <v>0</v>
      </c>
      <c r="G516" s="148">
        <v>125.61199999999999</v>
      </c>
      <c r="H516" s="148">
        <v>5.2348606747407498</v>
      </c>
      <c r="I516" s="149">
        <v>198.31899999999999</v>
      </c>
      <c r="J516" s="149">
        <v>6.2522896068087004</v>
      </c>
    </row>
    <row r="517" spans="1:10" x14ac:dyDescent="0.3">
      <c r="A517" s="133"/>
      <c r="B517" s="147" t="s">
        <v>14</v>
      </c>
      <c r="C517" s="148">
        <v>0</v>
      </c>
      <c r="D517" s="148">
        <v>0</v>
      </c>
      <c r="E517" s="148">
        <v>0</v>
      </c>
      <c r="F517" s="148">
        <v>0</v>
      </c>
      <c r="G517" s="148">
        <v>137.11600000000001</v>
      </c>
      <c r="H517" s="148">
        <v>5.7142880957054496</v>
      </c>
      <c r="I517" s="149">
        <v>137.11600000000001</v>
      </c>
      <c r="J517" s="149">
        <v>4.3227776548247103</v>
      </c>
    </row>
    <row r="518" spans="1:10" ht="27.6" x14ac:dyDescent="0.3">
      <c r="A518" s="133"/>
      <c r="B518" s="147" t="s">
        <v>26</v>
      </c>
      <c r="C518" s="148">
        <v>0</v>
      </c>
      <c r="D518" s="148">
        <v>0</v>
      </c>
      <c r="E518" s="148">
        <v>0</v>
      </c>
      <c r="F518" s="148">
        <v>0</v>
      </c>
      <c r="G518" s="148">
        <v>134.101</v>
      </c>
      <c r="H518" s="148">
        <v>5.5886384369599202</v>
      </c>
      <c r="I518" s="149">
        <v>134.101</v>
      </c>
      <c r="J518" s="149">
        <v>4.2277254754342897</v>
      </c>
    </row>
    <row r="519" spans="1:10" x14ac:dyDescent="0.3">
      <c r="A519" s="133"/>
      <c r="B519" s="147" t="s">
        <v>23</v>
      </c>
      <c r="C519" s="148">
        <v>105.64100000000001</v>
      </c>
      <c r="D519" s="148">
        <v>13.687382824596099</v>
      </c>
      <c r="E519" s="148">
        <v>0</v>
      </c>
      <c r="F519" s="148">
        <v>0</v>
      </c>
      <c r="G519" s="148">
        <v>25.827000000000002</v>
      </c>
      <c r="H519" s="148">
        <v>1.0763362309853299</v>
      </c>
      <c r="I519" s="149">
        <v>131.46799999999999</v>
      </c>
      <c r="J519" s="149">
        <v>4.14471639140943</v>
      </c>
    </row>
    <row r="520" spans="1:10" x14ac:dyDescent="0.3">
      <c r="A520" s="133"/>
      <c r="B520" s="147" t="s">
        <v>13</v>
      </c>
      <c r="C520" s="148">
        <v>91.581999999999994</v>
      </c>
      <c r="D520" s="148">
        <v>11.865827603318399</v>
      </c>
      <c r="E520" s="148">
        <v>0</v>
      </c>
      <c r="F520" s="148">
        <v>0</v>
      </c>
      <c r="G520" s="148">
        <v>17.835999999999999</v>
      </c>
      <c r="H520" s="148">
        <v>0.743312541752986</v>
      </c>
      <c r="I520" s="149">
        <v>109.41800000000001</v>
      </c>
      <c r="J520" s="149">
        <v>3.4495586615392102</v>
      </c>
    </row>
    <row r="521" spans="1:10" ht="27.6" x14ac:dyDescent="0.3">
      <c r="A521" s="133"/>
      <c r="B521" s="147" t="s">
        <v>30</v>
      </c>
      <c r="C521" s="148">
        <v>0</v>
      </c>
      <c r="D521" s="148">
        <v>0</v>
      </c>
      <c r="E521" s="148">
        <v>0</v>
      </c>
      <c r="F521" s="148">
        <v>0</v>
      </c>
      <c r="G521" s="148">
        <v>22.97</v>
      </c>
      <c r="H521" s="148">
        <v>0.95727119780590297</v>
      </c>
      <c r="I521" s="149">
        <v>22.97</v>
      </c>
      <c r="J521" s="149">
        <v>0.72416204331605105</v>
      </c>
    </row>
    <row r="522" spans="1:10" x14ac:dyDescent="0.3">
      <c r="A522" s="133"/>
      <c r="B522" s="147" t="s">
        <v>16</v>
      </c>
      <c r="C522" s="148">
        <v>0</v>
      </c>
      <c r="D522" s="148">
        <v>0</v>
      </c>
      <c r="E522" s="148">
        <v>0</v>
      </c>
      <c r="F522" s="148">
        <v>0</v>
      </c>
      <c r="G522" s="148">
        <v>20.652000000000001</v>
      </c>
      <c r="H522" s="148">
        <v>0.86066890627285597</v>
      </c>
      <c r="I522" s="149">
        <v>20.652000000000001</v>
      </c>
      <c r="J522" s="149">
        <v>0.65108378400361699</v>
      </c>
    </row>
    <row r="523" spans="1:10" ht="27.6" x14ac:dyDescent="0.3">
      <c r="A523" s="133"/>
      <c r="B523" s="147" t="s">
        <v>44</v>
      </c>
      <c r="C523" s="148">
        <v>0</v>
      </c>
      <c r="D523" s="148">
        <v>0</v>
      </c>
      <c r="E523" s="148">
        <v>0</v>
      </c>
      <c r="F523" s="148">
        <v>0</v>
      </c>
      <c r="G523" s="148">
        <v>19.064</v>
      </c>
      <c r="H523" s="148">
        <v>0.79448925184900898</v>
      </c>
      <c r="I523" s="149">
        <v>19.064</v>
      </c>
      <c r="J523" s="149">
        <v>0.60101981688189798</v>
      </c>
    </row>
    <row r="524" spans="1:10" ht="41.4" x14ac:dyDescent="0.3">
      <c r="A524" s="133"/>
      <c r="B524" s="147" t="s">
        <v>17</v>
      </c>
      <c r="C524" s="148">
        <v>0</v>
      </c>
      <c r="D524" s="148">
        <v>0</v>
      </c>
      <c r="E524" s="148">
        <v>0</v>
      </c>
      <c r="F524" s="148">
        <v>0</v>
      </c>
      <c r="G524" s="148">
        <v>12.500999999999999</v>
      </c>
      <c r="H524" s="148">
        <v>0.52097724178369997</v>
      </c>
      <c r="I524" s="149">
        <v>12.500999999999999</v>
      </c>
      <c r="J524" s="149">
        <v>0.39411187215907501</v>
      </c>
    </row>
    <row r="525" spans="1:10" x14ac:dyDescent="0.3">
      <c r="A525" s="133"/>
      <c r="B525" s="147" t="s">
        <v>18</v>
      </c>
      <c r="C525" s="148">
        <v>0</v>
      </c>
      <c r="D525" s="148">
        <v>0</v>
      </c>
      <c r="E525" s="148">
        <v>0</v>
      </c>
      <c r="F525" s="148">
        <v>0</v>
      </c>
      <c r="G525" s="148">
        <v>9.4009999999999998</v>
      </c>
      <c r="H525" s="148">
        <v>0.39178522118299097</v>
      </c>
      <c r="I525" s="149">
        <v>9.4009999999999998</v>
      </c>
      <c r="J525" s="149">
        <v>0.296379946417684</v>
      </c>
    </row>
    <row r="526" spans="1:10" ht="27.6" x14ac:dyDescent="0.3">
      <c r="A526" s="133"/>
      <c r="B526" s="147" t="s">
        <v>33</v>
      </c>
      <c r="C526" s="148">
        <v>0</v>
      </c>
      <c r="D526" s="148">
        <v>0</v>
      </c>
      <c r="E526" s="148">
        <v>0</v>
      </c>
      <c r="F526" s="148">
        <v>0</v>
      </c>
      <c r="G526" s="148">
        <v>3.47</v>
      </c>
      <c r="H526" s="148">
        <v>0.14461171338208501</v>
      </c>
      <c r="I526" s="149">
        <v>3.47</v>
      </c>
      <c r="J526" s="149">
        <v>0.109396703975041</v>
      </c>
    </row>
    <row r="527" spans="1:10" ht="41.4" x14ac:dyDescent="0.3">
      <c r="A527" s="133"/>
      <c r="B527" s="147" t="s">
        <v>29</v>
      </c>
      <c r="C527" s="148">
        <v>0</v>
      </c>
      <c r="D527" s="148">
        <v>0</v>
      </c>
      <c r="E527" s="148">
        <v>0</v>
      </c>
      <c r="F527" s="148">
        <v>0</v>
      </c>
      <c r="G527" s="148">
        <v>3.0019999999999998</v>
      </c>
      <c r="H527" s="148">
        <v>0.125107885755913</v>
      </c>
      <c r="I527" s="149">
        <v>3.0019999999999998</v>
      </c>
      <c r="J527" s="149">
        <v>9.4642335830856905E-2</v>
      </c>
    </row>
    <row r="528" spans="1:10" x14ac:dyDescent="0.3">
      <c r="A528" s="134"/>
      <c r="B528" s="145" t="s">
        <v>86</v>
      </c>
      <c r="C528" s="148">
        <v>771.81299999999999</v>
      </c>
      <c r="D528" s="148">
        <v>100</v>
      </c>
      <c r="E528" s="148">
        <v>0.6</v>
      </c>
      <c r="F528" s="148">
        <v>100</v>
      </c>
      <c r="G528" s="148">
        <v>2399.529</v>
      </c>
      <c r="H528" s="148">
        <v>100</v>
      </c>
      <c r="I528" s="149">
        <v>3171.942</v>
      </c>
      <c r="J528" s="149">
        <v>100</v>
      </c>
    </row>
    <row r="529" spans="1:10" x14ac:dyDescent="0.3">
      <c r="A529" s="146" t="s">
        <v>193</v>
      </c>
      <c r="B529" s="147" t="s">
        <v>11</v>
      </c>
      <c r="C529" s="148">
        <v>0</v>
      </c>
      <c r="D529" s="148">
        <v>0</v>
      </c>
      <c r="E529" s="148">
        <v>0</v>
      </c>
      <c r="F529" s="148">
        <v>0</v>
      </c>
      <c r="G529" s="148">
        <v>918.64300000000003</v>
      </c>
      <c r="H529" s="148">
        <v>30.7565571410396</v>
      </c>
      <c r="I529" s="149">
        <v>918.64300000000003</v>
      </c>
      <c r="J529" s="149">
        <v>27.2588619052833</v>
      </c>
    </row>
    <row r="530" spans="1:10" x14ac:dyDescent="0.3">
      <c r="A530" s="133"/>
      <c r="B530" s="147" t="s">
        <v>5</v>
      </c>
      <c r="C530" s="148">
        <v>163.446</v>
      </c>
      <c r="D530" s="148">
        <v>52.128402621633299</v>
      </c>
      <c r="E530" s="148">
        <v>2.8719999999999999</v>
      </c>
      <c r="F530" s="148">
        <v>4.1201618225116903</v>
      </c>
      <c r="G530" s="148">
        <v>511.17899999999997</v>
      </c>
      <c r="H530" s="148">
        <v>17.114489657897</v>
      </c>
      <c r="I530" s="149">
        <v>677.49699999999996</v>
      </c>
      <c r="J530" s="149">
        <v>20.103345003710601</v>
      </c>
    </row>
    <row r="531" spans="1:10" ht="27.6" x14ac:dyDescent="0.3">
      <c r="A531" s="133"/>
      <c r="B531" s="147" t="s">
        <v>12</v>
      </c>
      <c r="C531" s="148">
        <v>92.08</v>
      </c>
      <c r="D531" s="148">
        <v>29.3673954296831</v>
      </c>
      <c r="E531" s="148">
        <v>61.12</v>
      </c>
      <c r="F531" s="148">
        <v>87.682552434510697</v>
      </c>
      <c r="G531" s="148">
        <v>499.99799999999999</v>
      </c>
      <c r="H531" s="148">
        <v>16.7401450371968</v>
      </c>
      <c r="I531" s="149">
        <v>653.19799999999998</v>
      </c>
      <c r="J531" s="149">
        <v>19.382321618743301</v>
      </c>
    </row>
    <row r="532" spans="1:10" x14ac:dyDescent="0.3">
      <c r="A532" s="133"/>
      <c r="B532" s="147" t="s">
        <v>14</v>
      </c>
      <c r="C532" s="148">
        <v>0</v>
      </c>
      <c r="D532" s="148">
        <v>0</v>
      </c>
      <c r="E532" s="148">
        <v>0</v>
      </c>
      <c r="F532" s="148">
        <v>0</v>
      </c>
      <c r="G532" s="148">
        <v>502.00799999999998</v>
      </c>
      <c r="H532" s="148">
        <v>16.807440689428901</v>
      </c>
      <c r="I532" s="149">
        <v>502.00799999999998</v>
      </c>
      <c r="J532" s="149">
        <v>14.896065987927299</v>
      </c>
    </row>
    <row r="533" spans="1:10" ht="27.6" x14ac:dyDescent="0.3">
      <c r="A533" s="133"/>
      <c r="B533" s="147" t="s">
        <v>15</v>
      </c>
      <c r="C533" s="148">
        <v>0</v>
      </c>
      <c r="D533" s="148">
        <v>0</v>
      </c>
      <c r="E533" s="148">
        <v>0</v>
      </c>
      <c r="F533" s="148">
        <v>0</v>
      </c>
      <c r="G533" s="148">
        <v>122.449</v>
      </c>
      <c r="H533" s="148">
        <v>4.0996444378971599</v>
      </c>
      <c r="I533" s="149">
        <v>122.449</v>
      </c>
      <c r="J533" s="149">
        <v>3.6334249337773601</v>
      </c>
    </row>
    <row r="534" spans="1:10" x14ac:dyDescent="0.3">
      <c r="A534" s="133"/>
      <c r="B534" s="147" t="s">
        <v>25</v>
      </c>
      <c r="C534" s="148">
        <v>0</v>
      </c>
      <c r="D534" s="148">
        <v>0</v>
      </c>
      <c r="E534" s="148">
        <v>0</v>
      </c>
      <c r="F534" s="148">
        <v>0</v>
      </c>
      <c r="G534" s="148">
        <v>104.55</v>
      </c>
      <c r="H534" s="148">
        <v>3.5003783287911601</v>
      </c>
      <c r="I534" s="149">
        <v>104.55</v>
      </c>
      <c r="J534" s="149">
        <v>3.1023085270310302</v>
      </c>
    </row>
    <row r="535" spans="1:10" ht="41.4" x14ac:dyDescent="0.3">
      <c r="A535" s="133"/>
      <c r="B535" s="147" t="s">
        <v>17</v>
      </c>
      <c r="C535" s="148">
        <v>0</v>
      </c>
      <c r="D535" s="148">
        <v>0</v>
      </c>
      <c r="E535" s="148">
        <v>0</v>
      </c>
      <c r="F535" s="148">
        <v>0</v>
      </c>
      <c r="G535" s="148">
        <v>98.394999999999996</v>
      </c>
      <c r="H535" s="148">
        <v>3.29430631909523</v>
      </c>
      <c r="I535" s="149">
        <v>98.394999999999996</v>
      </c>
      <c r="J535" s="149">
        <v>2.9196714253201201</v>
      </c>
    </row>
    <row r="536" spans="1:10" x14ac:dyDescent="0.3">
      <c r="A536" s="133"/>
      <c r="B536" s="147" t="s">
        <v>16</v>
      </c>
      <c r="C536" s="148">
        <v>0</v>
      </c>
      <c r="D536" s="148">
        <v>0</v>
      </c>
      <c r="E536" s="148">
        <v>0</v>
      </c>
      <c r="F536" s="148">
        <v>0</v>
      </c>
      <c r="G536" s="148">
        <v>78.347999999999999</v>
      </c>
      <c r="H536" s="148">
        <v>2.6231242592456199</v>
      </c>
      <c r="I536" s="149">
        <v>78.347999999999999</v>
      </c>
      <c r="J536" s="149">
        <v>2.3248174890083901</v>
      </c>
    </row>
    <row r="537" spans="1:10" x14ac:dyDescent="0.3">
      <c r="A537" s="133"/>
      <c r="B537" s="147" t="s">
        <v>13</v>
      </c>
      <c r="C537" s="148">
        <v>45.539000000000001</v>
      </c>
      <c r="D537" s="148">
        <v>14.523912038144401</v>
      </c>
      <c r="E537" s="148">
        <v>5.7140000000000004</v>
      </c>
      <c r="F537" s="148">
        <v>8.19728574297765</v>
      </c>
      <c r="G537" s="148">
        <v>20.509</v>
      </c>
      <c r="H537" s="148">
        <v>0.68665001573579898</v>
      </c>
      <c r="I537" s="149">
        <v>71.762</v>
      </c>
      <c r="J537" s="149">
        <v>2.1293913392329098</v>
      </c>
    </row>
    <row r="538" spans="1:10" x14ac:dyDescent="0.3">
      <c r="A538" s="133"/>
      <c r="B538" s="147" t="s">
        <v>28</v>
      </c>
      <c r="C538" s="148">
        <v>0</v>
      </c>
      <c r="D538" s="148">
        <v>0</v>
      </c>
      <c r="E538" s="148">
        <v>0</v>
      </c>
      <c r="F538" s="148">
        <v>0</v>
      </c>
      <c r="G538" s="148">
        <v>68.453000000000003</v>
      </c>
      <c r="H538" s="148">
        <v>2.2918354638043099</v>
      </c>
      <c r="I538" s="149">
        <v>68.453000000000003</v>
      </c>
      <c r="J538" s="149">
        <v>2.0312034968996202</v>
      </c>
    </row>
    <row r="539" spans="1:10" ht="27.6" x14ac:dyDescent="0.3">
      <c r="A539" s="133"/>
      <c r="B539" s="147" t="s">
        <v>20</v>
      </c>
      <c r="C539" s="148">
        <v>0</v>
      </c>
      <c r="D539" s="148">
        <v>0</v>
      </c>
      <c r="E539" s="148">
        <v>0</v>
      </c>
      <c r="F539" s="148">
        <v>0</v>
      </c>
      <c r="G539" s="148">
        <v>31.504999999999999</v>
      </c>
      <c r="H539" s="148">
        <v>1.0548007579968</v>
      </c>
      <c r="I539" s="149">
        <v>31.504999999999999</v>
      </c>
      <c r="J539" s="149">
        <v>0.934846773257893</v>
      </c>
    </row>
    <row r="540" spans="1:10" x14ac:dyDescent="0.3">
      <c r="A540" s="133"/>
      <c r="B540" s="147" t="s">
        <v>18</v>
      </c>
      <c r="C540" s="148">
        <v>0</v>
      </c>
      <c r="D540" s="148">
        <v>0</v>
      </c>
      <c r="E540" s="148">
        <v>0</v>
      </c>
      <c r="F540" s="148">
        <v>0</v>
      </c>
      <c r="G540" s="148">
        <v>26.581</v>
      </c>
      <c r="H540" s="148">
        <v>0.88994315024005499</v>
      </c>
      <c r="I540" s="149">
        <v>26.581</v>
      </c>
      <c r="J540" s="149">
        <v>0.78873709188916197</v>
      </c>
    </row>
    <row r="541" spans="1:10" x14ac:dyDescent="0.3">
      <c r="A541" s="133"/>
      <c r="B541" s="147" t="s">
        <v>23</v>
      </c>
      <c r="C541" s="148">
        <v>12.48</v>
      </c>
      <c r="D541" s="148">
        <v>3.98028991053916</v>
      </c>
      <c r="E541" s="148">
        <v>0</v>
      </c>
      <c r="F541" s="148">
        <v>0</v>
      </c>
      <c r="G541" s="148">
        <v>0</v>
      </c>
      <c r="H541" s="148">
        <v>0</v>
      </c>
      <c r="I541" s="149">
        <v>12.48</v>
      </c>
      <c r="J541" s="149">
        <v>0.37031860753082102</v>
      </c>
    </row>
    <row r="542" spans="1:10" ht="27.6" x14ac:dyDescent="0.3">
      <c r="A542" s="133"/>
      <c r="B542" s="147" t="s">
        <v>30</v>
      </c>
      <c r="C542" s="148">
        <v>0</v>
      </c>
      <c r="D542" s="148">
        <v>0</v>
      </c>
      <c r="E542" s="148">
        <v>0</v>
      </c>
      <c r="F542" s="148">
        <v>0</v>
      </c>
      <c r="G542" s="148">
        <v>4.202</v>
      </c>
      <c r="H542" s="148">
        <v>0.14068474163156799</v>
      </c>
      <c r="I542" s="149">
        <v>4.202</v>
      </c>
      <c r="J542" s="149">
        <v>0.124685800388182</v>
      </c>
    </row>
    <row r="543" spans="1:10" x14ac:dyDescent="0.3">
      <c r="A543" s="134"/>
      <c r="B543" s="145" t="s">
        <v>86</v>
      </c>
      <c r="C543" s="148">
        <v>313.54500000000002</v>
      </c>
      <c r="D543" s="148">
        <v>100</v>
      </c>
      <c r="E543" s="148">
        <v>69.706000000000003</v>
      </c>
      <c r="F543" s="148">
        <v>100</v>
      </c>
      <c r="G543" s="148">
        <v>2986.82</v>
      </c>
      <c r="H543" s="148">
        <v>100</v>
      </c>
      <c r="I543" s="149">
        <v>3370.0709999999999</v>
      </c>
      <c r="J543" s="149">
        <v>100</v>
      </c>
    </row>
    <row r="544" spans="1:10" x14ac:dyDescent="0.3">
      <c r="A544" s="146" t="s">
        <v>194</v>
      </c>
      <c r="B544" s="147" t="s">
        <v>5</v>
      </c>
      <c r="C544" s="148">
        <v>868.26700000000005</v>
      </c>
      <c r="D544" s="148">
        <v>59.434112082360798</v>
      </c>
      <c r="E544" s="148">
        <v>3.42</v>
      </c>
      <c r="F544" s="148">
        <v>6.4014974262985502</v>
      </c>
      <c r="G544" s="148">
        <v>2419.8440000000001</v>
      </c>
      <c r="H544" s="148">
        <v>36.856678137143398</v>
      </c>
      <c r="I544" s="149">
        <v>3291.5309999999999</v>
      </c>
      <c r="J544" s="149">
        <v>40.737445398228097</v>
      </c>
    </row>
    <row r="545" spans="1:10" x14ac:dyDescent="0.3">
      <c r="A545" s="133"/>
      <c r="B545" s="147" t="s">
        <v>11</v>
      </c>
      <c r="C545" s="148">
        <v>0</v>
      </c>
      <c r="D545" s="148">
        <v>0</v>
      </c>
      <c r="E545" s="148">
        <v>0</v>
      </c>
      <c r="F545" s="148">
        <v>0</v>
      </c>
      <c r="G545" s="148">
        <v>1528.2619999999999</v>
      </c>
      <c r="H545" s="148">
        <v>23.276980104183199</v>
      </c>
      <c r="I545" s="149">
        <v>1528.2619999999999</v>
      </c>
      <c r="J545" s="149">
        <v>18.914447343557399</v>
      </c>
    </row>
    <row r="546" spans="1:10" ht="27.6" x14ac:dyDescent="0.3">
      <c r="A546" s="133"/>
      <c r="B546" s="147" t="s">
        <v>12</v>
      </c>
      <c r="C546" s="148">
        <v>217.23400000000001</v>
      </c>
      <c r="D546" s="148">
        <v>14.869976521161799</v>
      </c>
      <c r="E546" s="148">
        <v>2.8639999999999999</v>
      </c>
      <c r="F546" s="148">
        <v>5.3607861488067403</v>
      </c>
      <c r="G546" s="148">
        <v>450.23</v>
      </c>
      <c r="H546" s="148">
        <v>6.8574594881678603</v>
      </c>
      <c r="I546" s="149">
        <v>670.32799999999997</v>
      </c>
      <c r="J546" s="149">
        <v>8.2962762006201594</v>
      </c>
    </row>
    <row r="547" spans="1:10" x14ac:dyDescent="0.3">
      <c r="A547" s="133"/>
      <c r="B547" s="147" t="s">
        <v>13</v>
      </c>
      <c r="C547" s="148">
        <v>367.82900000000001</v>
      </c>
      <c r="D547" s="148">
        <v>25.1784186352155</v>
      </c>
      <c r="E547" s="148">
        <v>42.883000000000003</v>
      </c>
      <c r="F547" s="148">
        <v>80.267664950865694</v>
      </c>
      <c r="G547" s="148">
        <v>192.36199999999999</v>
      </c>
      <c r="H547" s="148">
        <v>2.9298683385446198</v>
      </c>
      <c r="I547" s="149">
        <v>603.07399999999996</v>
      </c>
      <c r="J547" s="149">
        <v>7.46391091139383</v>
      </c>
    </row>
    <row r="548" spans="1:10" x14ac:dyDescent="0.3">
      <c r="A548" s="133"/>
      <c r="B548" s="147" t="s">
        <v>14</v>
      </c>
      <c r="C548" s="148">
        <v>0</v>
      </c>
      <c r="D548" s="148">
        <v>0</v>
      </c>
      <c r="E548" s="148">
        <v>0</v>
      </c>
      <c r="F548" s="148">
        <v>0</v>
      </c>
      <c r="G548" s="148">
        <v>434.69299999999998</v>
      </c>
      <c r="H548" s="148">
        <v>6.6208152217536602</v>
      </c>
      <c r="I548" s="149">
        <v>434.69299999999998</v>
      </c>
      <c r="J548" s="149">
        <v>5.3799530833803404</v>
      </c>
    </row>
    <row r="549" spans="1:10" ht="27.6" x14ac:dyDescent="0.3">
      <c r="A549" s="133"/>
      <c r="B549" s="147" t="s">
        <v>15</v>
      </c>
      <c r="C549" s="148">
        <v>0</v>
      </c>
      <c r="D549" s="148">
        <v>0</v>
      </c>
      <c r="E549" s="148">
        <v>0</v>
      </c>
      <c r="F549" s="148">
        <v>0</v>
      </c>
      <c r="G549" s="148">
        <v>394.70299999999997</v>
      </c>
      <c r="H549" s="148">
        <v>6.0117269670131304</v>
      </c>
      <c r="I549" s="149">
        <v>394.70299999999997</v>
      </c>
      <c r="J549" s="149">
        <v>4.8850191327430403</v>
      </c>
    </row>
    <row r="550" spans="1:10" ht="27.6" x14ac:dyDescent="0.3">
      <c r="A550" s="133"/>
      <c r="B550" s="147" t="s">
        <v>19</v>
      </c>
      <c r="C550" s="148">
        <v>0</v>
      </c>
      <c r="D550" s="148">
        <v>0</v>
      </c>
      <c r="E550" s="148">
        <v>0</v>
      </c>
      <c r="F550" s="148">
        <v>0</v>
      </c>
      <c r="G550" s="148">
        <v>240.80699999999999</v>
      </c>
      <c r="H550" s="148">
        <v>3.6677348176870499</v>
      </c>
      <c r="I550" s="149">
        <v>240.80699999999999</v>
      </c>
      <c r="J550" s="149">
        <v>2.9803340797978599</v>
      </c>
    </row>
    <row r="551" spans="1:10" x14ac:dyDescent="0.3">
      <c r="A551" s="133"/>
      <c r="B551" s="147" t="s">
        <v>25</v>
      </c>
      <c r="C551" s="148">
        <v>0</v>
      </c>
      <c r="D551" s="148">
        <v>0</v>
      </c>
      <c r="E551" s="148">
        <v>0</v>
      </c>
      <c r="F551" s="148">
        <v>0</v>
      </c>
      <c r="G551" s="148">
        <v>169.08699999999999</v>
      </c>
      <c r="H551" s="148">
        <v>2.5753664848540501</v>
      </c>
      <c r="I551" s="149">
        <v>169.08699999999999</v>
      </c>
      <c r="J551" s="149">
        <v>2.0926955966844001</v>
      </c>
    </row>
    <row r="552" spans="1:10" ht="27.6" x14ac:dyDescent="0.3">
      <c r="A552" s="133"/>
      <c r="B552" s="147" t="s">
        <v>31</v>
      </c>
      <c r="C552" s="148">
        <v>0</v>
      </c>
      <c r="D552" s="148">
        <v>0</v>
      </c>
      <c r="E552" s="148">
        <v>1.071</v>
      </c>
      <c r="F552" s="148">
        <v>2.00467945718297</v>
      </c>
      <c r="G552" s="148">
        <v>129.24</v>
      </c>
      <c r="H552" s="148">
        <v>1.96845626513296</v>
      </c>
      <c r="I552" s="149">
        <v>130.31100000000001</v>
      </c>
      <c r="J552" s="149">
        <v>1.61278664769936</v>
      </c>
    </row>
    <row r="553" spans="1:10" ht="27.6" x14ac:dyDescent="0.3">
      <c r="A553" s="133"/>
      <c r="B553" s="147" t="s">
        <v>21</v>
      </c>
      <c r="C553" s="148">
        <v>0</v>
      </c>
      <c r="D553" s="148">
        <v>0</v>
      </c>
      <c r="E553" s="148">
        <v>0</v>
      </c>
      <c r="F553" s="148">
        <v>0</v>
      </c>
      <c r="G553" s="148">
        <v>108.619</v>
      </c>
      <c r="H553" s="148">
        <v>1.6543775229222999</v>
      </c>
      <c r="I553" s="149">
        <v>108.619</v>
      </c>
      <c r="J553" s="149">
        <v>1.34431684881903</v>
      </c>
    </row>
    <row r="554" spans="1:10" x14ac:dyDescent="0.3">
      <c r="A554" s="133"/>
      <c r="B554" s="147" t="s">
        <v>56</v>
      </c>
      <c r="C554" s="148">
        <v>0</v>
      </c>
      <c r="D554" s="148">
        <v>0</v>
      </c>
      <c r="E554" s="148">
        <v>0</v>
      </c>
      <c r="F554" s="148">
        <v>0</v>
      </c>
      <c r="G554" s="148">
        <v>84.956000000000003</v>
      </c>
      <c r="H554" s="148">
        <v>1.2939660357523699</v>
      </c>
      <c r="I554" s="149">
        <v>84.956000000000003</v>
      </c>
      <c r="J554" s="149">
        <v>1.0514530810288201</v>
      </c>
    </row>
    <row r="555" spans="1:10" ht="27.6" x14ac:dyDescent="0.3">
      <c r="A555" s="133"/>
      <c r="B555" s="147" t="s">
        <v>33</v>
      </c>
      <c r="C555" s="148">
        <v>0</v>
      </c>
      <c r="D555" s="148">
        <v>0</v>
      </c>
      <c r="E555" s="148">
        <v>0</v>
      </c>
      <c r="F555" s="148">
        <v>0</v>
      </c>
      <c r="G555" s="148">
        <v>72.001999999999995</v>
      </c>
      <c r="H555" s="148">
        <v>1.0966634788154099</v>
      </c>
      <c r="I555" s="149">
        <v>72.001999999999995</v>
      </c>
      <c r="J555" s="149">
        <v>0.89112864000467296</v>
      </c>
    </row>
    <row r="556" spans="1:10" ht="27.6" x14ac:dyDescent="0.3">
      <c r="A556" s="133"/>
      <c r="B556" s="147" t="s">
        <v>24</v>
      </c>
      <c r="C556" s="148">
        <v>0</v>
      </c>
      <c r="D556" s="148">
        <v>0</v>
      </c>
      <c r="E556" s="148">
        <v>0.49399999999999999</v>
      </c>
      <c r="F556" s="148">
        <v>0.92466073935423498</v>
      </c>
      <c r="G556" s="148">
        <v>69.031000000000006</v>
      </c>
      <c r="H556" s="148">
        <v>1.05141213585882</v>
      </c>
      <c r="I556" s="149">
        <v>69.525000000000006</v>
      </c>
      <c r="J556" s="149">
        <v>0.86047219099920702</v>
      </c>
    </row>
    <row r="557" spans="1:10" ht="41.4" x14ac:dyDescent="0.3">
      <c r="A557" s="133"/>
      <c r="B557" s="147" t="s">
        <v>17</v>
      </c>
      <c r="C557" s="148">
        <v>0</v>
      </c>
      <c r="D557" s="148">
        <v>0</v>
      </c>
      <c r="E557" s="148">
        <v>0</v>
      </c>
      <c r="F557" s="148">
        <v>0</v>
      </c>
      <c r="G557" s="148">
        <v>58.08</v>
      </c>
      <c r="H557" s="148">
        <v>0.88461730020831497</v>
      </c>
      <c r="I557" s="149">
        <v>58.08</v>
      </c>
      <c r="J557" s="149">
        <v>0.71882380227592901</v>
      </c>
    </row>
    <row r="558" spans="1:10" ht="41.4" x14ac:dyDescent="0.3">
      <c r="A558" s="133"/>
      <c r="B558" s="147" t="s">
        <v>29</v>
      </c>
      <c r="C558" s="148">
        <v>0</v>
      </c>
      <c r="D558" s="148">
        <v>0</v>
      </c>
      <c r="E558" s="148">
        <v>0</v>
      </c>
      <c r="F558" s="148">
        <v>0</v>
      </c>
      <c r="G558" s="148">
        <v>54.033000000000001</v>
      </c>
      <c r="H558" s="148">
        <v>0.82297738605640303</v>
      </c>
      <c r="I558" s="149">
        <v>54.033000000000001</v>
      </c>
      <c r="J558" s="149">
        <v>0.66873633795411902</v>
      </c>
    </row>
    <row r="559" spans="1:10" x14ac:dyDescent="0.3">
      <c r="A559" s="133"/>
      <c r="B559" s="147" t="s">
        <v>16</v>
      </c>
      <c r="C559" s="148">
        <v>0</v>
      </c>
      <c r="D559" s="148">
        <v>0</v>
      </c>
      <c r="E559" s="148">
        <v>0</v>
      </c>
      <c r="F559" s="148">
        <v>0</v>
      </c>
      <c r="G559" s="148">
        <v>43.29</v>
      </c>
      <c r="H559" s="148">
        <v>0.65935060134328405</v>
      </c>
      <c r="I559" s="149">
        <v>43.29</v>
      </c>
      <c r="J559" s="149">
        <v>0.53577621213025095</v>
      </c>
    </row>
    <row r="560" spans="1:10" x14ac:dyDescent="0.3">
      <c r="A560" s="133"/>
      <c r="B560" s="147" t="s">
        <v>28</v>
      </c>
      <c r="C560" s="148">
        <v>0</v>
      </c>
      <c r="D560" s="148">
        <v>0</v>
      </c>
      <c r="E560" s="148">
        <v>0</v>
      </c>
      <c r="F560" s="148">
        <v>0</v>
      </c>
      <c r="G560" s="148">
        <v>36.783000000000001</v>
      </c>
      <c r="H560" s="148">
        <v>0.56024239245114404</v>
      </c>
      <c r="I560" s="149">
        <v>36.783000000000001</v>
      </c>
      <c r="J560" s="149">
        <v>0.45524269833187803</v>
      </c>
    </row>
    <row r="561" spans="1:10" ht="41.4" x14ac:dyDescent="0.3">
      <c r="A561" s="133"/>
      <c r="B561" s="147" t="s">
        <v>51</v>
      </c>
      <c r="C561" s="148">
        <v>0</v>
      </c>
      <c r="D561" s="148">
        <v>0</v>
      </c>
      <c r="E561" s="148">
        <v>0</v>
      </c>
      <c r="F561" s="148">
        <v>0</v>
      </c>
      <c r="G561" s="148">
        <v>19.802</v>
      </c>
      <c r="H561" s="148">
        <v>0.30160454164471501</v>
      </c>
      <c r="I561" s="149">
        <v>19.802</v>
      </c>
      <c r="J561" s="149">
        <v>0.24507832184345599</v>
      </c>
    </row>
    <row r="562" spans="1:10" ht="27.6" x14ac:dyDescent="0.3">
      <c r="A562" s="133"/>
      <c r="B562" s="147" t="s">
        <v>37</v>
      </c>
      <c r="C562" s="148">
        <v>0</v>
      </c>
      <c r="D562" s="148">
        <v>0</v>
      </c>
      <c r="E562" s="148">
        <v>0</v>
      </c>
      <c r="F562" s="148">
        <v>0</v>
      </c>
      <c r="G562" s="148">
        <v>18.411000000000001</v>
      </c>
      <c r="H562" s="148">
        <v>0.28041820100095199</v>
      </c>
      <c r="I562" s="149">
        <v>18.411000000000001</v>
      </c>
      <c r="J562" s="149">
        <v>0.227862689802034</v>
      </c>
    </row>
    <row r="563" spans="1:10" ht="41.4" x14ac:dyDescent="0.3">
      <c r="A563" s="133"/>
      <c r="B563" s="147" t="s">
        <v>32</v>
      </c>
      <c r="C563" s="148">
        <v>0</v>
      </c>
      <c r="D563" s="148">
        <v>0</v>
      </c>
      <c r="E563" s="148">
        <v>0</v>
      </c>
      <c r="F563" s="148">
        <v>0</v>
      </c>
      <c r="G563" s="148">
        <v>15.007</v>
      </c>
      <c r="H563" s="148">
        <v>0.228571828929514</v>
      </c>
      <c r="I563" s="149">
        <v>15.007</v>
      </c>
      <c r="J563" s="149">
        <v>0.18573327824991201</v>
      </c>
    </row>
    <row r="564" spans="1:10" ht="41.4" x14ac:dyDescent="0.3">
      <c r="A564" s="133"/>
      <c r="B564" s="147" t="s">
        <v>41</v>
      </c>
      <c r="C564" s="148">
        <v>0</v>
      </c>
      <c r="D564" s="148">
        <v>0</v>
      </c>
      <c r="E564" s="148">
        <v>2.6930000000000001</v>
      </c>
      <c r="F564" s="148">
        <v>5.0407112774918099</v>
      </c>
      <c r="G564" s="148">
        <v>10.762</v>
      </c>
      <c r="H564" s="148">
        <v>0.16391617398143701</v>
      </c>
      <c r="I564" s="149">
        <v>13.455</v>
      </c>
      <c r="J564" s="149">
        <v>0.16652503890534801</v>
      </c>
    </row>
    <row r="565" spans="1:10" x14ac:dyDescent="0.3">
      <c r="A565" s="133"/>
      <c r="B565" s="147" t="s">
        <v>27</v>
      </c>
      <c r="C565" s="148">
        <v>0</v>
      </c>
      <c r="D565" s="148">
        <v>0</v>
      </c>
      <c r="E565" s="148">
        <v>0</v>
      </c>
      <c r="F565" s="148">
        <v>0</v>
      </c>
      <c r="G565" s="148">
        <v>8.7469999999999999</v>
      </c>
      <c r="H565" s="148">
        <v>0.133225680525519</v>
      </c>
      <c r="I565" s="149">
        <v>8.7469999999999999</v>
      </c>
      <c r="J565" s="149">
        <v>0.108256745842072</v>
      </c>
    </row>
    <row r="566" spans="1:10" x14ac:dyDescent="0.3">
      <c r="A566" s="133"/>
      <c r="B566" s="147" t="s">
        <v>23</v>
      </c>
      <c r="C566" s="148">
        <v>7.56</v>
      </c>
      <c r="D566" s="148">
        <v>0.51749276126197097</v>
      </c>
      <c r="E566" s="148">
        <v>0</v>
      </c>
      <c r="F566" s="148">
        <v>0</v>
      </c>
      <c r="G566" s="148">
        <v>0</v>
      </c>
      <c r="H566" s="148">
        <v>0</v>
      </c>
      <c r="I566" s="149">
        <v>7.56</v>
      </c>
      <c r="J566" s="149">
        <v>9.3565908147486596E-2</v>
      </c>
    </row>
    <row r="567" spans="1:10" ht="27.6" x14ac:dyDescent="0.3">
      <c r="A567" s="133"/>
      <c r="B567" s="147" t="s">
        <v>26</v>
      </c>
      <c r="C567" s="148">
        <v>0</v>
      </c>
      <c r="D567" s="148">
        <v>0</v>
      </c>
      <c r="E567" s="148">
        <v>0</v>
      </c>
      <c r="F567" s="148">
        <v>0</v>
      </c>
      <c r="G567" s="148">
        <v>6.8</v>
      </c>
      <c r="H567" s="148">
        <v>0.103570896029899</v>
      </c>
      <c r="I567" s="149">
        <v>6.8</v>
      </c>
      <c r="J567" s="149">
        <v>8.4159811561231299E-2</v>
      </c>
    </row>
    <row r="568" spans="1:10" x14ac:dyDescent="0.3">
      <c r="A568" s="134"/>
      <c r="B568" s="145" t="s">
        <v>86</v>
      </c>
      <c r="C568" s="148">
        <v>1460.89</v>
      </c>
      <c r="D568" s="148">
        <v>100</v>
      </c>
      <c r="E568" s="148">
        <v>53.424999999999997</v>
      </c>
      <c r="F568" s="148">
        <v>100</v>
      </c>
      <c r="G568" s="148">
        <v>6565.5510000000004</v>
      </c>
      <c r="H568" s="148">
        <v>100</v>
      </c>
      <c r="I568" s="149">
        <v>8079.866</v>
      </c>
      <c r="J568" s="149">
        <v>100</v>
      </c>
    </row>
    <row r="569" spans="1:10" x14ac:dyDescent="0.3">
      <c r="A569" s="146" t="s">
        <v>195</v>
      </c>
      <c r="B569" s="147" t="s">
        <v>5</v>
      </c>
      <c r="C569" s="148">
        <v>1167.539</v>
      </c>
      <c r="D569" s="148">
        <v>80.4490803616401</v>
      </c>
      <c r="E569" s="148">
        <v>943.77499999999998</v>
      </c>
      <c r="F569" s="148">
        <v>99.875020635881498</v>
      </c>
      <c r="G569" s="148">
        <v>5173.3310000000001</v>
      </c>
      <c r="H569" s="148">
        <v>82.568354738071704</v>
      </c>
      <c r="I569" s="149">
        <v>7284.6450000000004</v>
      </c>
      <c r="J569" s="149">
        <v>84.101346310547598</v>
      </c>
    </row>
    <row r="570" spans="1:10" ht="27.6" x14ac:dyDescent="0.3">
      <c r="A570" s="133"/>
      <c r="B570" s="147" t="s">
        <v>15</v>
      </c>
      <c r="C570" s="148">
        <v>0</v>
      </c>
      <c r="D570" s="148">
        <v>0</v>
      </c>
      <c r="E570" s="148">
        <v>0</v>
      </c>
      <c r="F570" s="148">
        <v>0</v>
      </c>
      <c r="G570" s="148">
        <v>314.37299999999999</v>
      </c>
      <c r="H570" s="148">
        <v>5.0175141285318503</v>
      </c>
      <c r="I570" s="149">
        <v>314.37299999999999</v>
      </c>
      <c r="J570" s="149">
        <v>3.6294414544134601</v>
      </c>
    </row>
    <row r="571" spans="1:10" x14ac:dyDescent="0.3">
      <c r="A571" s="133"/>
      <c r="B571" s="147" t="s">
        <v>11</v>
      </c>
      <c r="C571" s="148">
        <v>0</v>
      </c>
      <c r="D571" s="148">
        <v>0</v>
      </c>
      <c r="E571" s="148">
        <v>0</v>
      </c>
      <c r="F571" s="148">
        <v>0</v>
      </c>
      <c r="G571" s="148">
        <v>300.73500000000001</v>
      </c>
      <c r="H571" s="148">
        <v>4.7998463972543002</v>
      </c>
      <c r="I571" s="149">
        <v>300.73500000000001</v>
      </c>
      <c r="J571" s="149">
        <v>3.4719905201560999</v>
      </c>
    </row>
    <row r="572" spans="1:10" x14ac:dyDescent="0.3">
      <c r="A572" s="133"/>
      <c r="B572" s="147" t="s">
        <v>18</v>
      </c>
      <c r="C572" s="148">
        <v>46.305999999999997</v>
      </c>
      <c r="D572" s="148">
        <v>3.1907072185392602</v>
      </c>
      <c r="E572" s="148">
        <v>0</v>
      </c>
      <c r="F572" s="148">
        <v>0</v>
      </c>
      <c r="G572" s="148">
        <v>122.34699999999999</v>
      </c>
      <c r="H572" s="148">
        <v>1.9527052294042</v>
      </c>
      <c r="I572" s="149">
        <v>168.65299999999999</v>
      </c>
      <c r="J572" s="149">
        <v>1.9471016582568901</v>
      </c>
    </row>
    <row r="573" spans="1:10" x14ac:dyDescent="0.3">
      <c r="A573" s="133"/>
      <c r="B573" s="147" t="s">
        <v>13</v>
      </c>
      <c r="C573" s="148">
        <v>110.746</v>
      </c>
      <c r="D573" s="148">
        <v>7.6309346871755004</v>
      </c>
      <c r="E573" s="148">
        <v>1.181</v>
      </c>
      <c r="F573" s="148">
        <v>0.12497936411854101</v>
      </c>
      <c r="G573" s="148">
        <v>55.481000000000002</v>
      </c>
      <c r="H573" s="148">
        <v>0.88549812281931295</v>
      </c>
      <c r="I573" s="149">
        <v>167.40799999999999</v>
      </c>
      <c r="J573" s="149">
        <v>1.9327281127846501</v>
      </c>
    </row>
    <row r="574" spans="1:10" ht="27.6" x14ac:dyDescent="0.3">
      <c r="A574" s="133"/>
      <c r="B574" s="147" t="s">
        <v>12</v>
      </c>
      <c r="C574" s="148">
        <v>62.905000000000001</v>
      </c>
      <c r="D574" s="148">
        <v>4.3344585492638501</v>
      </c>
      <c r="E574" s="148">
        <v>0</v>
      </c>
      <c r="F574" s="148">
        <v>0</v>
      </c>
      <c r="G574" s="148">
        <v>100.396</v>
      </c>
      <c r="H574" s="148">
        <v>1.6023588172269401</v>
      </c>
      <c r="I574" s="149">
        <v>163.30099999999999</v>
      </c>
      <c r="J574" s="149">
        <v>1.8853127302509201</v>
      </c>
    </row>
    <row r="575" spans="1:10" x14ac:dyDescent="0.3">
      <c r="A575" s="133"/>
      <c r="B575" s="147" t="s">
        <v>14</v>
      </c>
      <c r="C575" s="148">
        <v>0</v>
      </c>
      <c r="D575" s="148">
        <v>0</v>
      </c>
      <c r="E575" s="148">
        <v>0</v>
      </c>
      <c r="F575" s="148">
        <v>0</v>
      </c>
      <c r="G575" s="148">
        <v>94.87</v>
      </c>
      <c r="H575" s="148">
        <v>1.51416172945456</v>
      </c>
      <c r="I575" s="149">
        <v>94.87</v>
      </c>
      <c r="J575" s="149">
        <v>1.0952757100011901</v>
      </c>
    </row>
    <row r="576" spans="1:10" ht="27.6" x14ac:dyDescent="0.3">
      <c r="A576" s="133"/>
      <c r="B576" s="147" t="s">
        <v>44</v>
      </c>
      <c r="C576" s="148">
        <v>33.036000000000001</v>
      </c>
      <c r="D576" s="148">
        <v>2.2763400784274799</v>
      </c>
      <c r="E576" s="148">
        <v>0</v>
      </c>
      <c r="F576" s="148">
        <v>0</v>
      </c>
      <c r="G576" s="148">
        <v>6.2510000000000003</v>
      </c>
      <c r="H576" s="148">
        <v>9.9768366931805894E-2</v>
      </c>
      <c r="I576" s="149">
        <v>39.286999999999999</v>
      </c>
      <c r="J576" s="149">
        <v>0.45356906101841399</v>
      </c>
    </row>
    <row r="577" spans="1:10" x14ac:dyDescent="0.3">
      <c r="A577" s="133"/>
      <c r="B577" s="147" t="s">
        <v>23</v>
      </c>
      <c r="C577" s="148">
        <v>30.745000000000001</v>
      </c>
      <c r="D577" s="148">
        <v>2.1184791049537699</v>
      </c>
      <c r="E577" s="148">
        <v>0</v>
      </c>
      <c r="F577" s="148">
        <v>0</v>
      </c>
      <c r="G577" s="148">
        <v>0</v>
      </c>
      <c r="H577" s="148">
        <v>0</v>
      </c>
      <c r="I577" s="149">
        <v>30.745000000000001</v>
      </c>
      <c r="J577" s="149">
        <v>0.35495153055746498</v>
      </c>
    </row>
    <row r="578" spans="1:10" x14ac:dyDescent="0.3">
      <c r="A578" s="133"/>
      <c r="B578" s="147" t="s">
        <v>16</v>
      </c>
      <c r="C578" s="148">
        <v>0</v>
      </c>
      <c r="D578" s="148">
        <v>0</v>
      </c>
      <c r="E578" s="148">
        <v>0</v>
      </c>
      <c r="F578" s="148">
        <v>0</v>
      </c>
      <c r="G578" s="148">
        <v>28.966000000000001</v>
      </c>
      <c r="H578" s="148">
        <v>0.462308513285345</v>
      </c>
      <c r="I578" s="149">
        <v>28.966000000000001</v>
      </c>
      <c r="J578" s="149">
        <v>0.33441294630435903</v>
      </c>
    </row>
    <row r="579" spans="1:10" x14ac:dyDescent="0.3">
      <c r="A579" s="133"/>
      <c r="B579" s="147" t="s">
        <v>25</v>
      </c>
      <c r="C579" s="148">
        <v>0</v>
      </c>
      <c r="D579" s="148">
        <v>0</v>
      </c>
      <c r="E579" s="148">
        <v>0</v>
      </c>
      <c r="F579" s="148">
        <v>0</v>
      </c>
      <c r="G579" s="148">
        <v>26.893000000000001</v>
      </c>
      <c r="H579" s="148">
        <v>0.42922263508191599</v>
      </c>
      <c r="I579" s="149">
        <v>26.893000000000001</v>
      </c>
      <c r="J579" s="149">
        <v>0.31048012721684498</v>
      </c>
    </row>
    <row r="580" spans="1:10" ht="41.4" x14ac:dyDescent="0.3">
      <c r="A580" s="133"/>
      <c r="B580" s="147" t="s">
        <v>17</v>
      </c>
      <c r="C580" s="148">
        <v>0</v>
      </c>
      <c r="D580" s="148">
        <v>0</v>
      </c>
      <c r="E580" s="148">
        <v>0</v>
      </c>
      <c r="F580" s="148">
        <v>0</v>
      </c>
      <c r="G580" s="148">
        <v>17.681999999999999</v>
      </c>
      <c r="H580" s="148">
        <v>0.28221152840956498</v>
      </c>
      <c r="I580" s="149">
        <v>17.681999999999999</v>
      </c>
      <c r="J580" s="149">
        <v>0.20413898075515</v>
      </c>
    </row>
    <row r="581" spans="1:10" ht="27.6" x14ac:dyDescent="0.3">
      <c r="A581" s="133"/>
      <c r="B581" s="147" t="s">
        <v>33</v>
      </c>
      <c r="C581" s="148">
        <v>0</v>
      </c>
      <c r="D581" s="148">
        <v>0</v>
      </c>
      <c r="E581" s="148">
        <v>0</v>
      </c>
      <c r="F581" s="148">
        <v>0</v>
      </c>
      <c r="G581" s="148">
        <v>16.68</v>
      </c>
      <c r="H581" s="148">
        <v>0.26621922259198899</v>
      </c>
      <c r="I581" s="149">
        <v>16.68</v>
      </c>
      <c r="J581" s="149">
        <v>0.19257087427869601</v>
      </c>
    </row>
    <row r="582" spans="1:10" x14ac:dyDescent="0.3">
      <c r="A582" s="133"/>
      <c r="B582" s="147" t="s">
        <v>28</v>
      </c>
      <c r="C582" s="148">
        <v>0</v>
      </c>
      <c r="D582" s="148">
        <v>0</v>
      </c>
      <c r="E582" s="148">
        <v>0</v>
      </c>
      <c r="F582" s="148">
        <v>0</v>
      </c>
      <c r="G582" s="148">
        <v>7.508</v>
      </c>
      <c r="H582" s="148">
        <v>0.11983057093648999</v>
      </c>
      <c r="I582" s="149">
        <v>7.508</v>
      </c>
      <c r="J582" s="149">
        <v>8.66799834583004E-2</v>
      </c>
    </row>
    <row r="583" spans="1:10" x14ac:dyDescent="0.3">
      <c r="A583" s="134"/>
      <c r="B583" s="145" t="s">
        <v>86</v>
      </c>
      <c r="C583" s="148">
        <v>1451.277</v>
      </c>
      <c r="D583" s="148">
        <v>100</v>
      </c>
      <c r="E583" s="148">
        <v>944.95600000000002</v>
      </c>
      <c r="F583" s="148">
        <v>100</v>
      </c>
      <c r="G583" s="148">
        <v>6265.5129999999999</v>
      </c>
      <c r="H583" s="148">
        <v>100</v>
      </c>
      <c r="I583" s="149">
        <v>8661.7459999999992</v>
      </c>
      <c r="J583" s="149">
        <v>100</v>
      </c>
    </row>
    <row r="584" spans="1:10" x14ac:dyDescent="0.3">
      <c r="A584" s="146" t="s">
        <v>196</v>
      </c>
      <c r="B584" s="147" t="s">
        <v>5</v>
      </c>
      <c r="C584" s="148">
        <v>1270.3530000000001</v>
      </c>
      <c r="D584" s="148">
        <v>96.592377101345903</v>
      </c>
      <c r="E584" s="148">
        <v>925.13400000000001</v>
      </c>
      <c r="F584" s="148">
        <v>99.924284564744198</v>
      </c>
      <c r="G584" s="148">
        <v>2569.4769999999999</v>
      </c>
      <c r="H584" s="148">
        <v>86.561417551491004</v>
      </c>
      <c r="I584" s="149">
        <v>4764.9639999999999</v>
      </c>
      <c r="J584" s="149">
        <v>91.468751619671394</v>
      </c>
    </row>
    <row r="585" spans="1:10" x14ac:dyDescent="0.3">
      <c r="A585" s="133"/>
      <c r="B585" s="147" t="s">
        <v>11</v>
      </c>
      <c r="C585" s="148">
        <v>0</v>
      </c>
      <c r="D585" s="148">
        <v>0</v>
      </c>
      <c r="E585" s="148">
        <v>0</v>
      </c>
      <c r="F585" s="148">
        <v>0</v>
      </c>
      <c r="G585" s="148">
        <v>145.43199999999999</v>
      </c>
      <c r="H585" s="148">
        <v>4.8993628187169698</v>
      </c>
      <c r="I585" s="149">
        <v>145.43199999999999</v>
      </c>
      <c r="J585" s="149">
        <v>2.7917280142204799</v>
      </c>
    </row>
    <row r="586" spans="1:10" ht="27.6" x14ac:dyDescent="0.3">
      <c r="A586" s="133"/>
      <c r="B586" s="147" t="s">
        <v>15</v>
      </c>
      <c r="C586" s="148">
        <v>0</v>
      </c>
      <c r="D586" s="148">
        <v>0</v>
      </c>
      <c r="E586" s="148">
        <v>0</v>
      </c>
      <c r="F586" s="148">
        <v>0</v>
      </c>
      <c r="G586" s="148">
        <v>120.209</v>
      </c>
      <c r="H586" s="148">
        <v>4.0496417918693899</v>
      </c>
      <c r="I586" s="149">
        <v>120.209</v>
      </c>
      <c r="J586" s="149">
        <v>2.3075446453423498</v>
      </c>
    </row>
    <row r="587" spans="1:10" x14ac:dyDescent="0.3">
      <c r="A587" s="133"/>
      <c r="B587" s="147" t="s">
        <v>14</v>
      </c>
      <c r="C587" s="148">
        <v>0</v>
      </c>
      <c r="D587" s="148">
        <v>0</v>
      </c>
      <c r="E587" s="148">
        <v>0</v>
      </c>
      <c r="F587" s="148">
        <v>0</v>
      </c>
      <c r="G587" s="148">
        <v>39.078000000000003</v>
      </c>
      <c r="H587" s="148">
        <v>1.3164729923938501</v>
      </c>
      <c r="I587" s="149">
        <v>39.078000000000003</v>
      </c>
      <c r="J587" s="149">
        <v>0.75014541049911798</v>
      </c>
    </row>
    <row r="588" spans="1:10" ht="41.4" x14ac:dyDescent="0.3">
      <c r="A588" s="133"/>
      <c r="B588" s="147" t="s">
        <v>17</v>
      </c>
      <c r="C588" s="148">
        <v>0</v>
      </c>
      <c r="D588" s="148">
        <v>0</v>
      </c>
      <c r="E588" s="148">
        <v>0</v>
      </c>
      <c r="F588" s="148">
        <v>0</v>
      </c>
      <c r="G588" s="148">
        <v>36.323</v>
      </c>
      <c r="H588" s="148">
        <v>1.2236616127417399</v>
      </c>
      <c r="I588" s="149">
        <v>36.323</v>
      </c>
      <c r="J588" s="149">
        <v>0.69726013986282498</v>
      </c>
    </row>
    <row r="589" spans="1:10" x14ac:dyDescent="0.3">
      <c r="A589" s="133"/>
      <c r="B589" s="147" t="s">
        <v>16</v>
      </c>
      <c r="C589" s="148">
        <v>0</v>
      </c>
      <c r="D589" s="148">
        <v>0</v>
      </c>
      <c r="E589" s="148">
        <v>0</v>
      </c>
      <c r="F589" s="148">
        <v>0</v>
      </c>
      <c r="G589" s="148">
        <v>29.66</v>
      </c>
      <c r="H589" s="148">
        <v>0.99919619618203304</v>
      </c>
      <c r="I589" s="149">
        <v>29.66</v>
      </c>
      <c r="J589" s="149">
        <v>0.56935648895552105</v>
      </c>
    </row>
    <row r="590" spans="1:10" ht="27.6" x14ac:dyDescent="0.3">
      <c r="A590" s="133"/>
      <c r="B590" s="147" t="s">
        <v>12</v>
      </c>
      <c r="C590" s="148">
        <v>12.002000000000001</v>
      </c>
      <c r="D590" s="148">
        <v>0.91258233732699001</v>
      </c>
      <c r="E590" s="148">
        <v>0</v>
      </c>
      <c r="F590" s="148">
        <v>0</v>
      </c>
      <c r="G590" s="148">
        <v>11.387</v>
      </c>
      <c r="H590" s="148">
        <v>0.38360913978168598</v>
      </c>
      <c r="I590" s="149">
        <v>23.388999999999999</v>
      </c>
      <c r="J590" s="149">
        <v>0.44897771140191101</v>
      </c>
    </row>
    <row r="591" spans="1:10" x14ac:dyDescent="0.3">
      <c r="A591" s="133"/>
      <c r="B591" s="147" t="s">
        <v>23</v>
      </c>
      <c r="C591" s="148">
        <v>18.09</v>
      </c>
      <c r="D591" s="148">
        <v>1.3754886254162</v>
      </c>
      <c r="E591" s="148">
        <v>0</v>
      </c>
      <c r="F591" s="148">
        <v>0</v>
      </c>
      <c r="G591" s="148">
        <v>0</v>
      </c>
      <c r="H591" s="148">
        <v>0</v>
      </c>
      <c r="I591" s="149">
        <v>18.09</v>
      </c>
      <c r="J591" s="149">
        <v>0.34725754838858303</v>
      </c>
    </row>
    <row r="592" spans="1:10" x14ac:dyDescent="0.3">
      <c r="A592" s="133"/>
      <c r="B592" s="147" t="s">
        <v>13</v>
      </c>
      <c r="C592" s="148">
        <v>10.788</v>
      </c>
      <c r="D592" s="148">
        <v>0.82027480878883297</v>
      </c>
      <c r="E592" s="148">
        <v>0.70099999999999996</v>
      </c>
      <c r="F592" s="148">
        <v>7.5715435255742106E-2</v>
      </c>
      <c r="G592" s="148">
        <v>0</v>
      </c>
      <c r="H592" s="148">
        <v>0</v>
      </c>
      <c r="I592" s="149">
        <v>11.489000000000001</v>
      </c>
      <c r="J592" s="149">
        <v>0.22054405602191399</v>
      </c>
    </row>
    <row r="593" spans="1:10" x14ac:dyDescent="0.3">
      <c r="A593" s="133"/>
      <c r="B593" s="147" t="s">
        <v>18</v>
      </c>
      <c r="C593" s="148">
        <v>1.27</v>
      </c>
      <c r="D593" s="148">
        <v>9.6565536444365704E-2</v>
      </c>
      <c r="E593" s="148">
        <v>0</v>
      </c>
      <c r="F593" s="148">
        <v>0</v>
      </c>
      <c r="G593" s="148">
        <v>9.4209999999999994</v>
      </c>
      <c r="H593" s="148">
        <v>0.31737786123502798</v>
      </c>
      <c r="I593" s="149">
        <v>10.691000000000001</v>
      </c>
      <c r="J593" s="149">
        <v>0.20522556383760901</v>
      </c>
    </row>
    <row r="594" spans="1:10" x14ac:dyDescent="0.3">
      <c r="A594" s="133"/>
      <c r="B594" s="147" t="s">
        <v>25</v>
      </c>
      <c r="C594" s="148">
        <v>0</v>
      </c>
      <c r="D594" s="148">
        <v>0</v>
      </c>
      <c r="E594" s="148">
        <v>0</v>
      </c>
      <c r="F594" s="148">
        <v>0</v>
      </c>
      <c r="G594" s="148">
        <v>7.399</v>
      </c>
      <c r="H594" s="148">
        <v>0.24926003558836399</v>
      </c>
      <c r="I594" s="149">
        <v>7.399</v>
      </c>
      <c r="J594" s="149">
        <v>0.14203198455097399</v>
      </c>
    </row>
    <row r="595" spans="1:10" ht="27.6" x14ac:dyDescent="0.3">
      <c r="A595" s="133"/>
      <c r="B595" s="147" t="s">
        <v>44</v>
      </c>
      <c r="C595" s="148">
        <v>2.6659999999999999</v>
      </c>
      <c r="D595" s="148">
        <v>0.2027115906777</v>
      </c>
      <c r="E595" s="148">
        <v>0</v>
      </c>
      <c r="F595" s="148">
        <v>0</v>
      </c>
      <c r="G595" s="148">
        <v>0</v>
      </c>
      <c r="H595" s="148">
        <v>0</v>
      </c>
      <c r="I595" s="149">
        <v>2.6659999999999999</v>
      </c>
      <c r="J595" s="149">
        <v>5.1176817247316903E-2</v>
      </c>
    </row>
    <row r="596" spans="1:10" x14ac:dyDescent="0.3">
      <c r="A596" s="134"/>
      <c r="B596" s="145" t="s">
        <v>86</v>
      </c>
      <c r="C596" s="148">
        <v>1315.1690000000001</v>
      </c>
      <c r="D596" s="148">
        <v>100</v>
      </c>
      <c r="E596" s="148">
        <v>925.83500000000004</v>
      </c>
      <c r="F596" s="148">
        <v>100</v>
      </c>
      <c r="G596" s="148">
        <v>2968.386</v>
      </c>
      <c r="H596" s="148">
        <v>100</v>
      </c>
      <c r="I596" s="149">
        <v>5209.3900000000003</v>
      </c>
      <c r="J596" s="149">
        <v>100</v>
      </c>
    </row>
    <row r="597" spans="1:10" x14ac:dyDescent="0.3">
      <c r="A597" s="146" t="s">
        <v>197</v>
      </c>
      <c r="B597" s="147" t="s">
        <v>5</v>
      </c>
      <c r="C597" s="148">
        <v>80.936999999999998</v>
      </c>
      <c r="D597" s="148">
        <v>53.798040492934298</v>
      </c>
      <c r="E597" s="148">
        <v>0</v>
      </c>
      <c r="F597" s="150" t="s">
        <v>62</v>
      </c>
      <c r="G597" s="148">
        <v>84.433000000000007</v>
      </c>
      <c r="H597" s="148">
        <v>50.287371725004597</v>
      </c>
      <c r="I597" s="149">
        <v>165.37</v>
      </c>
      <c r="J597" s="149">
        <v>51.946460937279099</v>
      </c>
    </row>
    <row r="598" spans="1:10" x14ac:dyDescent="0.3">
      <c r="A598" s="133"/>
      <c r="B598" s="147" t="s">
        <v>11</v>
      </c>
      <c r="C598" s="148">
        <v>0</v>
      </c>
      <c r="D598" s="148">
        <v>0</v>
      </c>
      <c r="E598" s="148">
        <v>0</v>
      </c>
      <c r="F598" s="150" t="s">
        <v>62</v>
      </c>
      <c r="G598" s="148">
        <v>51.656999999999996</v>
      </c>
      <c r="H598" s="148">
        <v>30.766344452981201</v>
      </c>
      <c r="I598" s="149">
        <v>51.656999999999996</v>
      </c>
      <c r="J598" s="149">
        <v>16.226633202134799</v>
      </c>
    </row>
    <row r="599" spans="1:10" ht="27.6" x14ac:dyDescent="0.3">
      <c r="A599" s="133"/>
      <c r="B599" s="147" t="s">
        <v>12</v>
      </c>
      <c r="C599" s="148">
        <v>49.567999999999998</v>
      </c>
      <c r="D599" s="148">
        <v>32.947369820400702</v>
      </c>
      <c r="E599" s="148">
        <v>0</v>
      </c>
      <c r="F599" s="150" t="s">
        <v>62</v>
      </c>
      <c r="G599" s="148">
        <v>0</v>
      </c>
      <c r="H599" s="148">
        <v>0</v>
      </c>
      <c r="I599" s="149">
        <v>49.567999999999998</v>
      </c>
      <c r="J599" s="149">
        <v>15.570431007673999</v>
      </c>
    </row>
    <row r="600" spans="1:10" ht="27.6" x14ac:dyDescent="0.3">
      <c r="A600" s="133"/>
      <c r="B600" s="147" t="s">
        <v>15</v>
      </c>
      <c r="C600" s="148">
        <v>0</v>
      </c>
      <c r="D600" s="148">
        <v>0</v>
      </c>
      <c r="E600" s="148">
        <v>0</v>
      </c>
      <c r="F600" s="150" t="s">
        <v>62</v>
      </c>
      <c r="G600" s="148">
        <v>31.811</v>
      </c>
      <c r="H600" s="148">
        <v>18.946283822014198</v>
      </c>
      <c r="I600" s="149">
        <v>31.811</v>
      </c>
      <c r="J600" s="149">
        <v>9.9925552934376594</v>
      </c>
    </row>
    <row r="601" spans="1:10" x14ac:dyDescent="0.3">
      <c r="A601" s="133"/>
      <c r="B601" s="147" t="s">
        <v>13</v>
      </c>
      <c r="C601" s="148">
        <v>19.940999999999999</v>
      </c>
      <c r="D601" s="148">
        <v>13.254589686665</v>
      </c>
      <c r="E601" s="148">
        <v>0</v>
      </c>
      <c r="F601" s="150" t="s">
        <v>62</v>
      </c>
      <c r="G601" s="148">
        <v>0</v>
      </c>
      <c r="H601" s="148">
        <v>0</v>
      </c>
      <c r="I601" s="149">
        <v>19.940999999999999</v>
      </c>
      <c r="J601" s="149">
        <v>6.2639195594744104</v>
      </c>
    </row>
    <row r="602" spans="1:10" x14ac:dyDescent="0.3">
      <c r="A602" s="134"/>
      <c r="B602" s="145" t="s">
        <v>86</v>
      </c>
      <c r="C602" s="148">
        <v>150.446</v>
      </c>
      <c r="D602" s="148">
        <v>100</v>
      </c>
      <c r="E602" s="148">
        <v>0</v>
      </c>
      <c r="F602" s="150" t="s">
        <v>62</v>
      </c>
      <c r="G602" s="148">
        <v>167.90100000000001</v>
      </c>
      <c r="H602" s="148">
        <v>100</v>
      </c>
      <c r="I602" s="149">
        <v>318.34699999999998</v>
      </c>
      <c r="J602" s="149">
        <v>100</v>
      </c>
    </row>
    <row r="603" spans="1:10" x14ac:dyDescent="0.3">
      <c r="A603" s="146" t="s">
        <v>198</v>
      </c>
      <c r="B603" s="147" t="s">
        <v>11</v>
      </c>
      <c r="C603" s="148">
        <v>0</v>
      </c>
      <c r="D603" s="148">
        <v>0</v>
      </c>
      <c r="E603" s="148">
        <v>0</v>
      </c>
      <c r="F603" s="148">
        <v>0</v>
      </c>
      <c r="G603" s="148">
        <v>1707.51</v>
      </c>
      <c r="H603" s="148">
        <v>34.073758929218201</v>
      </c>
      <c r="I603" s="149">
        <v>1707.51</v>
      </c>
      <c r="J603" s="149">
        <v>25.5917270996338</v>
      </c>
    </row>
    <row r="604" spans="1:10" ht="27.6" x14ac:dyDescent="0.3">
      <c r="A604" s="133"/>
      <c r="B604" s="147" t="s">
        <v>31</v>
      </c>
      <c r="C604" s="148">
        <v>90.295000000000002</v>
      </c>
      <c r="D604" s="148">
        <v>5.9685993307924097</v>
      </c>
      <c r="E604" s="148">
        <v>93.953100000000006</v>
      </c>
      <c r="F604" s="148">
        <v>63.4534846261231</v>
      </c>
      <c r="G604" s="148">
        <v>1018.952</v>
      </c>
      <c r="H604" s="148">
        <v>20.333423996606001</v>
      </c>
      <c r="I604" s="149">
        <v>1203.2001</v>
      </c>
      <c r="J604" s="149">
        <v>18.0332581393093</v>
      </c>
    </row>
    <row r="605" spans="1:10" x14ac:dyDescent="0.3">
      <c r="A605" s="133"/>
      <c r="B605" s="147" t="s">
        <v>5</v>
      </c>
      <c r="C605" s="148">
        <v>314.58199999999999</v>
      </c>
      <c r="D605" s="148">
        <v>20.7942180040903</v>
      </c>
      <c r="E605" s="148">
        <v>0</v>
      </c>
      <c r="F605" s="148">
        <v>0</v>
      </c>
      <c r="G605" s="148">
        <v>666.17100000000005</v>
      </c>
      <c r="H605" s="148">
        <v>13.293597144166799</v>
      </c>
      <c r="I605" s="149">
        <v>980.75300000000004</v>
      </c>
      <c r="J605" s="149">
        <v>14.6992773852845</v>
      </c>
    </row>
    <row r="606" spans="1:10" x14ac:dyDescent="0.3">
      <c r="A606" s="133"/>
      <c r="B606" s="147" t="s">
        <v>13</v>
      </c>
      <c r="C606" s="148">
        <v>581.54700000000003</v>
      </c>
      <c r="D606" s="148">
        <v>38.440899662487801</v>
      </c>
      <c r="E606" s="148">
        <v>37.893999999999998</v>
      </c>
      <c r="F606" s="148">
        <v>25.592623834895399</v>
      </c>
      <c r="G606" s="148">
        <v>221.411</v>
      </c>
      <c r="H606" s="148">
        <v>4.4183079679048003</v>
      </c>
      <c r="I606" s="149">
        <v>840.85199999999998</v>
      </c>
      <c r="J606" s="149">
        <v>12.6024766561726</v>
      </c>
    </row>
    <row r="607" spans="1:10" ht="27.6" x14ac:dyDescent="0.3">
      <c r="A607" s="133"/>
      <c r="B607" s="147" t="s">
        <v>12</v>
      </c>
      <c r="C607" s="148">
        <v>420.03100000000001</v>
      </c>
      <c r="D607" s="148">
        <v>27.7645134892526</v>
      </c>
      <c r="E607" s="148">
        <v>7.5780000000000003</v>
      </c>
      <c r="F607" s="148">
        <v>5.1179844677478501</v>
      </c>
      <c r="G607" s="148">
        <v>127.777</v>
      </c>
      <c r="H607" s="148">
        <v>2.5498197344078299</v>
      </c>
      <c r="I607" s="149">
        <v>555.38599999999997</v>
      </c>
      <c r="J607" s="149">
        <v>8.3239846015292507</v>
      </c>
    </row>
    <row r="608" spans="1:10" x14ac:dyDescent="0.3">
      <c r="A608" s="133"/>
      <c r="B608" s="147" t="s">
        <v>14</v>
      </c>
      <c r="C608" s="148">
        <v>0</v>
      </c>
      <c r="D608" s="148">
        <v>0</v>
      </c>
      <c r="E608" s="148">
        <v>0</v>
      </c>
      <c r="F608" s="148">
        <v>0</v>
      </c>
      <c r="G608" s="148">
        <v>388.56599999999997</v>
      </c>
      <c r="H608" s="148">
        <v>7.7539248450027198</v>
      </c>
      <c r="I608" s="149">
        <v>388.56599999999997</v>
      </c>
      <c r="J608" s="149">
        <v>5.8237287232263997</v>
      </c>
    </row>
    <row r="609" spans="1:10" ht="27.6" x14ac:dyDescent="0.3">
      <c r="A609" s="133"/>
      <c r="B609" s="147" t="s">
        <v>15</v>
      </c>
      <c r="C609" s="148">
        <v>0</v>
      </c>
      <c r="D609" s="148">
        <v>0</v>
      </c>
      <c r="E609" s="148">
        <v>0</v>
      </c>
      <c r="F609" s="148">
        <v>0</v>
      </c>
      <c r="G609" s="148">
        <v>213.61600000000001</v>
      </c>
      <c r="H609" s="148">
        <v>4.2627569311007703</v>
      </c>
      <c r="I609" s="149">
        <v>213.61600000000001</v>
      </c>
      <c r="J609" s="149">
        <v>3.20162246552897</v>
      </c>
    </row>
    <row r="610" spans="1:10" x14ac:dyDescent="0.3">
      <c r="A610" s="133"/>
      <c r="B610" s="147" t="s">
        <v>56</v>
      </c>
      <c r="C610" s="148">
        <v>0</v>
      </c>
      <c r="D610" s="148">
        <v>0</v>
      </c>
      <c r="E610" s="148">
        <v>0</v>
      </c>
      <c r="F610" s="148">
        <v>0</v>
      </c>
      <c r="G610" s="148">
        <v>146.851</v>
      </c>
      <c r="H610" s="148">
        <v>2.93044583780746</v>
      </c>
      <c r="I610" s="149">
        <v>146.851</v>
      </c>
      <c r="J610" s="149">
        <v>2.2009655675857398</v>
      </c>
    </row>
    <row r="611" spans="1:10" x14ac:dyDescent="0.3">
      <c r="A611" s="133"/>
      <c r="B611" s="147" t="s">
        <v>16</v>
      </c>
      <c r="C611" s="148">
        <v>0</v>
      </c>
      <c r="D611" s="148">
        <v>0</v>
      </c>
      <c r="E611" s="148">
        <v>0</v>
      </c>
      <c r="F611" s="148">
        <v>0</v>
      </c>
      <c r="G611" s="148">
        <v>113.041</v>
      </c>
      <c r="H611" s="148">
        <v>2.2557594292963201</v>
      </c>
      <c r="I611" s="149">
        <v>113.041</v>
      </c>
      <c r="J611" s="149">
        <v>1.69422985696699</v>
      </c>
    </row>
    <row r="612" spans="1:10" ht="41.4" x14ac:dyDescent="0.3">
      <c r="A612" s="133"/>
      <c r="B612" s="147" t="s">
        <v>17</v>
      </c>
      <c r="C612" s="148">
        <v>0</v>
      </c>
      <c r="D612" s="148">
        <v>0</v>
      </c>
      <c r="E612" s="148">
        <v>0</v>
      </c>
      <c r="F612" s="148">
        <v>0</v>
      </c>
      <c r="G612" s="148">
        <v>100.97</v>
      </c>
      <c r="H612" s="148">
        <v>2.0148798186149199</v>
      </c>
      <c r="I612" s="149">
        <v>100.97</v>
      </c>
      <c r="J612" s="149">
        <v>1.51331276844647</v>
      </c>
    </row>
    <row r="613" spans="1:10" x14ac:dyDescent="0.3">
      <c r="A613" s="133"/>
      <c r="B613" s="147" t="s">
        <v>23</v>
      </c>
      <c r="C613" s="148">
        <v>98.578999999999994</v>
      </c>
      <c r="D613" s="148">
        <v>6.5161808896415598</v>
      </c>
      <c r="E613" s="148">
        <v>0</v>
      </c>
      <c r="F613" s="148">
        <v>0</v>
      </c>
      <c r="G613" s="148">
        <v>0</v>
      </c>
      <c r="H613" s="148">
        <v>0</v>
      </c>
      <c r="I613" s="149">
        <v>98.578999999999994</v>
      </c>
      <c r="J613" s="149">
        <v>1.4774770664621599</v>
      </c>
    </row>
    <row r="614" spans="1:10" ht="27.6" x14ac:dyDescent="0.3">
      <c r="A614" s="133"/>
      <c r="B614" s="147" t="s">
        <v>21</v>
      </c>
      <c r="C614" s="148">
        <v>7.8</v>
      </c>
      <c r="D614" s="148">
        <v>0.51558862373532099</v>
      </c>
      <c r="E614" s="148">
        <v>0</v>
      </c>
      <c r="F614" s="148">
        <v>0</v>
      </c>
      <c r="G614" s="148">
        <v>75.471999999999994</v>
      </c>
      <c r="H614" s="148">
        <v>1.5060613020749301</v>
      </c>
      <c r="I614" s="149">
        <v>83.272000000000006</v>
      </c>
      <c r="J614" s="149">
        <v>1.2480596301284901</v>
      </c>
    </row>
    <row r="615" spans="1:10" ht="27.6" x14ac:dyDescent="0.3">
      <c r="A615" s="133"/>
      <c r="B615" s="147" t="s">
        <v>19</v>
      </c>
      <c r="C615" s="148">
        <v>0</v>
      </c>
      <c r="D615" s="148">
        <v>0</v>
      </c>
      <c r="E615" s="148">
        <v>0</v>
      </c>
      <c r="F615" s="148">
        <v>0</v>
      </c>
      <c r="G615" s="148">
        <v>60.084000000000003</v>
      </c>
      <c r="H615" s="148">
        <v>1.19899018541803</v>
      </c>
      <c r="I615" s="149">
        <v>60.084000000000003</v>
      </c>
      <c r="J615" s="149">
        <v>0.90052376328946604</v>
      </c>
    </row>
    <row r="616" spans="1:10" ht="27.6" x14ac:dyDescent="0.3">
      <c r="A616" s="133"/>
      <c r="B616" s="147" t="s">
        <v>26</v>
      </c>
      <c r="C616" s="148">
        <v>0</v>
      </c>
      <c r="D616" s="148">
        <v>0</v>
      </c>
      <c r="E616" s="148">
        <v>0</v>
      </c>
      <c r="F616" s="148">
        <v>0</v>
      </c>
      <c r="G616" s="148">
        <v>45.000999999999998</v>
      </c>
      <c r="H616" s="148">
        <v>0.89800541465276795</v>
      </c>
      <c r="I616" s="149">
        <v>45.000999999999998</v>
      </c>
      <c r="J616" s="149">
        <v>0.67446358218143398</v>
      </c>
    </row>
    <row r="617" spans="1:10" ht="41.4" x14ac:dyDescent="0.3">
      <c r="A617" s="133"/>
      <c r="B617" s="147" t="s">
        <v>51</v>
      </c>
      <c r="C617" s="148">
        <v>0</v>
      </c>
      <c r="D617" s="148">
        <v>0</v>
      </c>
      <c r="E617" s="148">
        <v>0</v>
      </c>
      <c r="F617" s="148">
        <v>0</v>
      </c>
      <c r="G617" s="148">
        <v>39.124000000000002</v>
      </c>
      <c r="H617" s="148">
        <v>0.78072851365247198</v>
      </c>
      <c r="I617" s="149">
        <v>39.124000000000002</v>
      </c>
      <c r="J617" s="149">
        <v>0.58638059574823698</v>
      </c>
    </row>
    <row r="618" spans="1:10" ht="27.6" x14ac:dyDescent="0.3">
      <c r="A618" s="133"/>
      <c r="B618" s="147" t="s">
        <v>30</v>
      </c>
      <c r="C618" s="148">
        <v>0</v>
      </c>
      <c r="D618" s="148">
        <v>0</v>
      </c>
      <c r="E618" s="148">
        <v>0</v>
      </c>
      <c r="F618" s="148">
        <v>0</v>
      </c>
      <c r="G618" s="148">
        <v>29.5</v>
      </c>
      <c r="H618" s="148">
        <v>0.58867935673111005</v>
      </c>
      <c r="I618" s="149">
        <v>29.5</v>
      </c>
      <c r="J618" s="149">
        <v>0.44213852301842899</v>
      </c>
    </row>
    <row r="619" spans="1:10" x14ac:dyDescent="0.3">
      <c r="A619" s="133"/>
      <c r="B619" s="147" t="s">
        <v>25</v>
      </c>
      <c r="C619" s="148">
        <v>0</v>
      </c>
      <c r="D619" s="148">
        <v>0</v>
      </c>
      <c r="E619" s="148">
        <v>0</v>
      </c>
      <c r="F619" s="148">
        <v>0</v>
      </c>
      <c r="G619" s="148">
        <v>20.53</v>
      </c>
      <c r="H619" s="148">
        <v>0.409680921819989</v>
      </c>
      <c r="I619" s="149">
        <v>20.53</v>
      </c>
      <c r="J619" s="149">
        <v>0.30769843652773998</v>
      </c>
    </row>
    <row r="620" spans="1:10" ht="41.4" x14ac:dyDescent="0.3">
      <c r="A620" s="133"/>
      <c r="B620" s="147" t="s">
        <v>29</v>
      </c>
      <c r="C620" s="148">
        <v>0</v>
      </c>
      <c r="D620" s="148">
        <v>0</v>
      </c>
      <c r="E620" s="148">
        <v>0</v>
      </c>
      <c r="F620" s="148">
        <v>0</v>
      </c>
      <c r="G620" s="148">
        <v>19.271000000000001</v>
      </c>
      <c r="H620" s="148">
        <v>0.38455728418865098</v>
      </c>
      <c r="I620" s="149">
        <v>19.271000000000001</v>
      </c>
      <c r="J620" s="149">
        <v>0.28882886363010601</v>
      </c>
    </row>
    <row r="621" spans="1:10" ht="27.6" x14ac:dyDescent="0.3">
      <c r="A621" s="133"/>
      <c r="B621" s="147" t="s">
        <v>37</v>
      </c>
      <c r="C621" s="148">
        <v>0</v>
      </c>
      <c r="D621" s="148">
        <v>0</v>
      </c>
      <c r="E621" s="148">
        <v>0</v>
      </c>
      <c r="F621" s="148">
        <v>0</v>
      </c>
      <c r="G621" s="148">
        <v>13.15</v>
      </c>
      <c r="H621" s="148">
        <v>0.26241130647505401</v>
      </c>
      <c r="I621" s="149">
        <v>13.15</v>
      </c>
      <c r="J621" s="149">
        <v>0.197088867040418</v>
      </c>
    </row>
    <row r="622" spans="1:10" ht="27.6" x14ac:dyDescent="0.3">
      <c r="A622" s="133"/>
      <c r="B622" s="147" t="s">
        <v>24</v>
      </c>
      <c r="C622" s="148">
        <v>0</v>
      </c>
      <c r="D622" s="148">
        <v>0</v>
      </c>
      <c r="E622" s="148">
        <v>7.64</v>
      </c>
      <c r="F622" s="148">
        <v>5.1598576581675299</v>
      </c>
      <c r="G622" s="148">
        <v>4.22</v>
      </c>
      <c r="H622" s="148">
        <v>8.4211080861195997E-2</v>
      </c>
      <c r="I622" s="149">
        <v>11.86</v>
      </c>
      <c r="J622" s="149">
        <v>0.17775467399995101</v>
      </c>
    </row>
    <row r="623" spans="1:10" ht="41.4" x14ac:dyDescent="0.3">
      <c r="A623" s="133"/>
      <c r="B623" s="147" t="s">
        <v>41</v>
      </c>
      <c r="C623" s="148">
        <v>0</v>
      </c>
      <c r="D623" s="148">
        <v>0</v>
      </c>
      <c r="E623" s="148">
        <v>1.0009999999999999</v>
      </c>
      <c r="F623" s="148">
        <v>0.67604941306619104</v>
      </c>
      <c r="G623" s="148">
        <v>0</v>
      </c>
      <c r="H623" s="148">
        <v>0</v>
      </c>
      <c r="I623" s="149">
        <v>1.0009999999999999</v>
      </c>
      <c r="J623" s="149">
        <v>1.50027342895406E-2</v>
      </c>
    </row>
    <row r="624" spans="1:10" x14ac:dyDescent="0.3">
      <c r="A624" s="134"/>
      <c r="B624" s="145" t="s">
        <v>86</v>
      </c>
      <c r="C624" s="148">
        <v>1512.8340000000001</v>
      </c>
      <c r="D624" s="148">
        <v>100</v>
      </c>
      <c r="E624" s="148">
        <v>148.06610000000001</v>
      </c>
      <c r="F624" s="148">
        <v>100</v>
      </c>
      <c r="G624" s="148">
        <v>5011.2169999999996</v>
      </c>
      <c r="H624" s="148">
        <v>100</v>
      </c>
      <c r="I624" s="149">
        <v>6672.1171000000004</v>
      </c>
      <c r="J624" s="149">
        <v>100</v>
      </c>
    </row>
    <row r="625" spans="1:10" x14ac:dyDescent="0.3">
      <c r="A625" s="146" t="s">
        <v>199</v>
      </c>
      <c r="B625" s="147" t="s">
        <v>5</v>
      </c>
      <c r="C625" s="148">
        <v>362.36</v>
      </c>
      <c r="D625" s="148">
        <v>86.772238439268307</v>
      </c>
      <c r="E625" s="148">
        <v>6.6070000000000002</v>
      </c>
      <c r="F625" s="148">
        <v>100</v>
      </c>
      <c r="G625" s="148">
        <v>1424.337</v>
      </c>
      <c r="H625" s="148">
        <v>92.048895868473593</v>
      </c>
      <c r="I625" s="149">
        <v>1793.3040000000001</v>
      </c>
      <c r="J625" s="149">
        <v>90.9578935836103</v>
      </c>
    </row>
    <row r="626" spans="1:10" x14ac:dyDescent="0.3">
      <c r="A626" s="133"/>
      <c r="B626" s="147" t="s">
        <v>13</v>
      </c>
      <c r="C626" s="148">
        <v>30.058</v>
      </c>
      <c r="D626" s="148">
        <v>7.1978141710109496</v>
      </c>
      <c r="E626" s="148">
        <v>0</v>
      </c>
      <c r="F626" s="148">
        <v>0</v>
      </c>
      <c r="G626" s="148">
        <v>9.15</v>
      </c>
      <c r="H626" s="148">
        <v>0.59132592721844102</v>
      </c>
      <c r="I626" s="149">
        <v>39.207999999999998</v>
      </c>
      <c r="J626" s="149">
        <v>1.98866287680515</v>
      </c>
    </row>
    <row r="627" spans="1:10" x14ac:dyDescent="0.3">
      <c r="A627" s="133"/>
      <c r="B627" s="147" t="s">
        <v>11</v>
      </c>
      <c r="C627" s="148">
        <v>0</v>
      </c>
      <c r="D627" s="148">
        <v>0</v>
      </c>
      <c r="E627" s="148">
        <v>0</v>
      </c>
      <c r="F627" s="148">
        <v>0</v>
      </c>
      <c r="G627" s="148">
        <v>35.216999999999999</v>
      </c>
      <c r="H627" s="148">
        <v>2.2759262490548502</v>
      </c>
      <c r="I627" s="149">
        <v>35.216999999999999</v>
      </c>
      <c r="J627" s="149">
        <v>1.78623598583062</v>
      </c>
    </row>
    <row r="628" spans="1:10" ht="27.6" x14ac:dyDescent="0.3">
      <c r="A628" s="133"/>
      <c r="B628" s="147" t="s">
        <v>15</v>
      </c>
      <c r="C628" s="148">
        <v>0</v>
      </c>
      <c r="D628" s="148">
        <v>0</v>
      </c>
      <c r="E628" s="148">
        <v>0</v>
      </c>
      <c r="F628" s="148">
        <v>0</v>
      </c>
      <c r="G628" s="148">
        <v>27.486000000000001</v>
      </c>
      <c r="H628" s="148">
        <v>1.77630430989356</v>
      </c>
      <c r="I628" s="149">
        <v>27.486000000000001</v>
      </c>
      <c r="J628" s="149">
        <v>1.3941131358872301</v>
      </c>
    </row>
    <row r="629" spans="1:10" ht="27.6" x14ac:dyDescent="0.3">
      <c r="A629" s="133"/>
      <c r="B629" s="147" t="s">
        <v>12</v>
      </c>
      <c r="C629" s="148">
        <v>16.257999999999999</v>
      </c>
      <c r="D629" s="148">
        <v>3.8932085565338999</v>
      </c>
      <c r="E629" s="148">
        <v>0</v>
      </c>
      <c r="F629" s="148">
        <v>0</v>
      </c>
      <c r="G629" s="148">
        <v>8.3849999999999998</v>
      </c>
      <c r="H629" s="148">
        <v>0.54188720215591601</v>
      </c>
      <c r="I629" s="149">
        <v>24.643000000000001</v>
      </c>
      <c r="J629" s="149">
        <v>1.2499137745641</v>
      </c>
    </row>
    <row r="630" spans="1:10" x14ac:dyDescent="0.3">
      <c r="A630" s="133"/>
      <c r="B630" s="147" t="s">
        <v>27</v>
      </c>
      <c r="C630" s="148">
        <v>0</v>
      </c>
      <c r="D630" s="148">
        <v>0</v>
      </c>
      <c r="E630" s="148">
        <v>0</v>
      </c>
      <c r="F630" s="148">
        <v>0</v>
      </c>
      <c r="G630" s="148">
        <v>18.117999999999999</v>
      </c>
      <c r="H630" s="148">
        <v>1.17088996167691</v>
      </c>
      <c r="I630" s="149">
        <v>18.117999999999999</v>
      </c>
      <c r="J630" s="149">
        <v>0.91896026326147195</v>
      </c>
    </row>
    <row r="631" spans="1:10" x14ac:dyDescent="0.3">
      <c r="A631" s="133"/>
      <c r="B631" s="147" t="s">
        <v>14</v>
      </c>
      <c r="C631" s="148">
        <v>0</v>
      </c>
      <c r="D631" s="148">
        <v>0</v>
      </c>
      <c r="E631" s="148">
        <v>0</v>
      </c>
      <c r="F631" s="148">
        <v>0</v>
      </c>
      <c r="G631" s="148">
        <v>12.416</v>
      </c>
      <c r="H631" s="148">
        <v>0.80239373905400802</v>
      </c>
      <c r="I631" s="149">
        <v>12.416</v>
      </c>
      <c r="J631" s="149">
        <v>0.629750007100918</v>
      </c>
    </row>
    <row r="632" spans="1:10" x14ac:dyDescent="0.3">
      <c r="A632" s="133"/>
      <c r="B632" s="147" t="s">
        <v>23</v>
      </c>
      <c r="C632" s="148">
        <v>8.923</v>
      </c>
      <c r="D632" s="148">
        <v>2.1367388331868602</v>
      </c>
      <c r="E632" s="148">
        <v>0</v>
      </c>
      <c r="F632" s="148">
        <v>0</v>
      </c>
      <c r="G632" s="148">
        <v>0</v>
      </c>
      <c r="H632" s="148">
        <v>0</v>
      </c>
      <c r="I632" s="149">
        <v>8.923</v>
      </c>
      <c r="J632" s="149">
        <v>0.45258209675914102</v>
      </c>
    </row>
    <row r="633" spans="1:10" ht="27.6" x14ac:dyDescent="0.3">
      <c r="A633" s="133"/>
      <c r="B633" s="147" t="s">
        <v>30</v>
      </c>
      <c r="C633" s="148">
        <v>0</v>
      </c>
      <c r="D633" s="148">
        <v>0</v>
      </c>
      <c r="E633" s="148">
        <v>0</v>
      </c>
      <c r="F633" s="148">
        <v>0</v>
      </c>
      <c r="G633" s="148">
        <v>6.351</v>
      </c>
      <c r="H633" s="148">
        <v>0.41043835669555401</v>
      </c>
      <c r="I633" s="149">
        <v>6.351</v>
      </c>
      <c r="J633" s="149">
        <v>0.32212808433456303</v>
      </c>
    </row>
    <row r="634" spans="1:10" ht="27.6" x14ac:dyDescent="0.3">
      <c r="A634" s="133"/>
      <c r="B634" s="147" t="s">
        <v>33</v>
      </c>
      <c r="C634" s="148">
        <v>0</v>
      </c>
      <c r="D634" s="148">
        <v>0</v>
      </c>
      <c r="E634" s="148">
        <v>0</v>
      </c>
      <c r="F634" s="148">
        <v>0</v>
      </c>
      <c r="G634" s="148">
        <v>2.96</v>
      </c>
      <c r="H634" s="148">
        <v>0.191292321810556</v>
      </c>
      <c r="I634" s="149">
        <v>2.96</v>
      </c>
      <c r="J634" s="149">
        <v>0.150133700146482</v>
      </c>
    </row>
    <row r="635" spans="1:10" x14ac:dyDescent="0.3">
      <c r="A635" s="133"/>
      <c r="B635" s="147" t="s">
        <v>16</v>
      </c>
      <c r="C635" s="148">
        <v>0</v>
      </c>
      <c r="D635" s="148">
        <v>0</v>
      </c>
      <c r="E635" s="148">
        <v>0</v>
      </c>
      <c r="F635" s="148">
        <v>0</v>
      </c>
      <c r="G635" s="148">
        <v>2.95</v>
      </c>
      <c r="H635" s="148">
        <v>0.190646063966601</v>
      </c>
      <c r="I635" s="149">
        <v>2.95</v>
      </c>
      <c r="J635" s="149">
        <v>0.149626491700041</v>
      </c>
    </row>
    <row r="636" spans="1:10" x14ac:dyDescent="0.3">
      <c r="A636" s="134"/>
      <c r="B636" s="145" t="s">
        <v>86</v>
      </c>
      <c r="C636" s="148">
        <v>417.59899999999999</v>
      </c>
      <c r="D636" s="148">
        <v>100</v>
      </c>
      <c r="E636" s="148">
        <v>6.6070000000000002</v>
      </c>
      <c r="F636" s="148">
        <v>100</v>
      </c>
      <c r="G636" s="148">
        <v>1547.37</v>
      </c>
      <c r="H636" s="148">
        <v>100</v>
      </c>
      <c r="I636" s="149">
        <v>1971.576</v>
      </c>
      <c r="J636" s="149">
        <v>100</v>
      </c>
    </row>
    <row r="637" spans="1:10" x14ac:dyDescent="0.3">
      <c r="A637" s="146" t="s">
        <v>200</v>
      </c>
      <c r="B637" s="147" t="s">
        <v>11</v>
      </c>
      <c r="C637" s="148">
        <v>0</v>
      </c>
      <c r="D637" s="148">
        <v>0</v>
      </c>
      <c r="E637" s="148">
        <v>0</v>
      </c>
      <c r="F637" s="148">
        <v>0</v>
      </c>
      <c r="G637" s="148">
        <v>895.09299999999996</v>
      </c>
      <c r="H637" s="148">
        <v>39.562960893755999</v>
      </c>
      <c r="I637" s="149">
        <v>895.09299999999996</v>
      </c>
      <c r="J637" s="149">
        <v>35.770882330021003</v>
      </c>
    </row>
    <row r="638" spans="1:10" x14ac:dyDescent="0.3">
      <c r="A638" s="133"/>
      <c r="B638" s="147" t="s">
        <v>5</v>
      </c>
      <c r="C638" s="148">
        <v>75.87</v>
      </c>
      <c r="D638" s="148">
        <v>33.708014928025598</v>
      </c>
      <c r="E638" s="148">
        <v>7.8109999999999999</v>
      </c>
      <c r="F638" s="148">
        <v>52.9093002777213</v>
      </c>
      <c r="G638" s="148">
        <v>289.07799999999997</v>
      </c>
      <c r="H638" s="148">
        <v>12.777199251078001</v>
      </c>
      <c r="I638" s="149">
        <v>372.75900000000001</v>
      </c>
      <c r="J638" s="149">
        <v>14.8966848433138</v>
      </c>
    </row>
    <row r="639" spans="1:10" ht="27.6" x14ac:dyDescent="0.3">
      <c r="A639" s="133"/>
      <c r="B639" s="147" t="s">
        <v>12</v>
      </c>
      <c r="C639" s="148">
        <v>50.451000000000001</v>
      </c>
      <c r="D639" s="148">
        <v>22.414696996623402</v>
      </c>
      <c r="E639" s="148">
        <v>0</v>
      </c>
      <c r="F639" s="148">
        <v>0</v>
      </c>
      <c r="G639" s="148">
        <v>311.44299999999998</v>
      </c>
      <c r="H639" s="148">
        <v>13.765728510483299</v>
      </c>
      <c r="I639" s="149">
        <v>361.89400000000001</v>
      </c>
      <c r="J639" s="149">
        <v>14.4624834402019</v>
      </c>
    </row>
    <row r="640" spans="1:10" x14ac:dyDescent="0.3">
      <c r="A640" s="133"/>
      <c r="B640" s="147" t="s">
        <v>13</v>
      </c>
      <c r="C640" s="148">
        <v>44.322000000000003</v>
      </c>
      <c r="D640" s="148">
        <v>19.691665185711699</v>
      </c>
      <c r="E640" s="148">
        <v>6.2519999999999998</v>
      </c>
      <c r="F640" s="148">
        <v>42.349116033326602</v>
      </c>
      <c r="G640" s="148">
        <v>212.791</v>
      </c>
      <c r="H640" s="148">
        <v>9.4053266102440993</v>
      </c>
      <c r="I640" s="149">
        <v>263.36500000000001</v>
      </c>
      <c r="J640" s="149">
        <v>10.524938106817901</v>
      </c>
    </row>
    <row r="641" spans="1:10" x14ac:dyDescent="0.3">
      <c r="A641" s="133"/>
      <c r="B641" s="147" t="s">
        <v>56</v>
      </c>
      <c r="C641" s="148">
        <v>0</v>
      </c>
      <c r="D641" s="148">
        <v>0</v>
      </c>
      <c r="E641" s="148">
        <v>0</v>
      </c>
      <c r="F641" s="148">
        <v>0</v>
      </c>
      <c r="G641" s="148">
        <v>119.881</v>
      </c>
      <c r="H641" s="148">
        <v>5.2987201496429499</v>
      </c>
      <c r="I641" s="149">
        <v>119.881</v>
      </c>
      <c r="J641" s="149">
        <v>4.7908420070375399</v>
      </c>
    </row>
    <row r="642" spans="1:10" ht="27.6" x14ac:dyDescent="0.3">
      <c r="A642" s="133"/>
      <c r="B642" s="147" t="s">
        <v>15</v>
      </c>
      <c r="C642" s="148">
        <v>0</v>
      </c>
      <c r="D642" s="148">
        <v>0</v>
      </c>
      <c r="E642" s="148">
        <v>0</v>
      </c>
      <c r="F642" s="148">
        <v>0</v>
      </c>
      <c r="G642" s="148">
        <v>99.638999999999996</v>
      </c>
      <c r="H642" s="148">
        <v>4.4040271351613196</v>
      </c>
      <c r="I642" s="149">
        <v>99.638999999999996</v>
      </c>
      <c r="J642" s="149">
        <v>3.9819046115665802</v>
      </c>
    </row>
    <row r="643" spans="1:10" ht="27.6" x14ac:dyDescent="0.3">
      <c r="A643" s="133"/>
      <c r="B643" s="147" t="s">
        <v>30</v>
      </c>
      <c r="C643" s="148">
        <v>0</v>
      </c>
      <c r="D643" s="148">
        <v>0</v>
      </c>
      <c r="E643" s="148">
        <v>0</v>
      </c>
      <c r="F643" s="148">
        <v>0</v>
      </c>
      <c r="G643" s="148">
        <v>95.85</v>
      </c>
      <c r="H643" s="148">
        <v>4.2365539688797798</v>
      </c>
      <c r="I643" s="149">
        <v>95.85</v>
      </c>
      <c r="J643" s="149">
        <v>3.8304836160404698</v>
      </c>
    </row>
    <row r="644" spans="1:10" x14ac:dyDescent="0.3">
      <c r="A644" s="133"/>
      <c r="B644" s="147" t="s">
        <v>14</v>
      </c>
      <c r="C644" s="148">
        <v>0</v>
      </c>
      <c r="D644" s="148">
        <v>0</v>
      </c>
      <c r="E644" s="148">
        <v>0</v>
      </c>
      <c r="F644" s="148">
        <v>0</v>
      </c>
      <c r="G644" s="148">
        <v>95.558000000000007</v>
      </c>
      <c r="H644" s="148">
        <v>4.2236476177174103</v>
      </c>
      <c r="I644" s="149">
        <v>95.558000000000007</v>
      </c>
      <c r="J644" s="149">
        <v>3.8188143284464902</v>
      </c>
    </row>
    <row r="645" spans="1:10" x14ac:dyDescent="0.3">
      <c r="A645" s="133"/>
      <c r="B645" s="147" t="s">
        <v>18</v>
      </c>
      <c r="C645" s="148">
        <v>0</v>
      </c>
      <c r="D645" s="148">
        <v>0</v>
      </c>
      <c r="E645" s="148">
        <v>0</v>
      </c>
      <c r="F645" s="148">
        <v>0</v>
      </c>
      <c r="G645" s="148">
        <v>42.561</v>
      </c>
      <c r="H645" s="148">
        <v>1.8811890815805199</v>
      </c>
      <c r="I645" s="149">
        <v>42.561</v>
      </c>
      <c r="J645" s="149">
        <v>1.7008785934512101</v>
      </c>
    </row>
    <row r="646" spans="1:10" ht="27.6" x14ac:dyDescent="0.3">
      <c r="A646" s="133"/>
      <c r="B646" s="147" t="s">
        <v>20</v>
      </c>
      <c r="C646" s="148">
        <v>0</v>
      </c>
      <c r="D646" s="148">
        <v>0</v>
      </c>
      <c r="E646" s="148">
        <v>0</v>
      </c>
      <c r="F646" s="148">
        <v>0</v>
      </c>
      <c r="G646" s="148">
        <v>39.92</v>
      </c>
      <c r="H646" s="148">
        <v>1.7644573232934899</v>
      </c>
      <c r="I646" s="149">
        <v>39.92</v>
      </c>
      <c r="J646" s="149">
        <v>1.5953354820275001</v>
      </c>
    </row>
    <row r="647" spans="1:10" x14ac:dyDescent="0.3">
      <c r="A647" s="133"/>
      <c r="B647" s="147" t="s">
        <v>23</v>
      </c>
      <c r="C647" s="148">
        <v>32.218000000000004</v>
      </c>
      <c r="D647" s="148">
        <v>14.31402168118</v>
      </c>
      <c r="E647" s="148">
        <v>0</v>
      </c>
      <c r="F647" s="148">
        <v>0</v>
      </c>
      <c r="G647" s="148">
        <v>0</v>
      </c>
      <c r="H647" s="148">
        <v>0</v>
      </c>
      <c r="I647" s="149">
        <v>32.218000000000004</v>
      </c>
      <c r="J647" s="149">
        <v>1.28753804007921</v>
      </c>
    </row>
    <row r="648" spans="1:10" ht="27.6" x14ac:dyDescent="0.3">
      <c r="A648" s="133"/>
      <c r="B648" s="147" t="s">
        <v>34</v>
      </c>
      <c r="C648" s="148">
        <v>22.219000000000001</v>
      </c>
      <c r="D648" s="148">
        <v>9.8716012084592197</v>
      </c>
      <c r="E648" s="148">
        <v>0</v>
      </c>
      <c r="F648" s="148">
        <v>0</v>
      </c>
      <c r="G648" s="148">
        <v>0</v>
      </c>
      <c r="H648" s="148">
        <v>0</v>
      </c>
      <c r="I648" s="149">
        <v>22.219000000000001</v>
      </c>
      <c r="J648" s="149">
        <v>0.88794486661244998</v>
      </c>
    </row>
    <row r="649" spans="1:10" ht="27.6" x14ac:dyDescent="0.3">
      <c r="A649" s="133"/>
      <c r="B649" s="147" t="s">
        <v>33</v>
      </c>
      <c r="C649" s="148">
        <v>0</v>
      </c>
      <c r="D649" s="148">
        <v>0</v>
      </c>
      <c r="E649" s="148">
        <v>0</v>
      </c>
      <c r="F649" s="148">
        <v>0</v>
      </c>
      <c r="G649" s="148">
        <v>18.515999999999998</v>
      </c>
      <c r="H649" s="148">
        <v>0.81840410315887402</v>
      </c>
      <c r="I649" s="149">
        <v>18.515999999999998</v>
      </c>
      <c r="J649" s="149">
        <v>0.73996071606265401</v>
      </c>
    </row>
    <row r="650" spans="1:10" ht="27.6" x14ac:dyDescent="0.3">
      <c r="A650" s="133"/>
      <c r="B650" s="147" t="s">
        <v>42</v>
      </c>
      <c r="C650" s="148">
        <v>0</v>
      </c>
      <c r="D650" s="148">
        <v>0</v>
      </c>
      <c r="E650" s="148">
        <v>0.7</v>
      </c>
      <c r="F650" s="148">
        <v>4.7415836889521099</v>
      </c>
      <c r="G650" s="148">
        <v>16.190000000000001</v>
      </c>
      <c r="H650" s="148">
        <v>0.71559529218741402</v>
      </c>
      <c r="I650" s="149">
        <v>16.89</v>
      </c>
      <c r="J650" s="149">
        <v>0.674980368022156</v>
      </c>
    </row>
    <row r="651" spans="1:10" x14ac:dyDescent="0.3">
      <c r="A651" s="133"/>
      <c r="B651" s="147" t="s">
        <v>16</v>
      </c>
      <c r="C651" s="148">
        <v>0</v>
      </c>
      <c r="D651" s="148">
        <v>0</v>
      </c>
      <c r="E651" s="148">
        <v>0</v>
      </c>
      <c r="F651" s="148">
        <v>0</v>
      </c>
      <c r="G651" s="148">
        <v>14.682</v>
      </c>
      <c r="H651" s="148">
        <v>0.64894194440368203</v>
      </c>
      <c r="I651" s="149">
        <v>14.682</v>
      </c>
      <c r="J651" s="149">
        <v>0.586741371421035</v>
      </c>
    </row>
    <row r="652" spans="1:10" x14ac:dyDescent="0.3">
      <c r="A652" s="133"/>
      <c r="B652" s="147" t="s">
        <v>28</v>
      </c>
      <c r="C652" s="148">
        <v>0</v>
      </c>
      <c r="D652" s="148">
        <v>0</v>
      </c>
      <c r="E652" s="148">
        <v>0</v>
      </c>
      <c r="F652" s="148">
        <v>0</v>
      </c>
      <c r="G652" s="148">
        <v>11.25</v>
      </c>
      <c r="H652" s="148">
        <v>0.49724811841312</v>
      </c>
      <c r="I652" s="149">
        <v>11.25</v>
      </c>
      <c r="J652" s="149">
        <v>0.44958727887798999</v>
      </c>
    </row>
    <row r="653" spans="1:10" x14ac:dyDescent="0.3">
      <c r="A653" s="134"/>
      <c r="B653" s="145" t="s">
        <v>86</v>
      </c>
      <c r="C653" s="148">
        <v>225.08</v>
      </c>
      <c r="D653" s="148">
        <v>100</v>
      </c>
      <c r="E653" s="148">
        <v>14.763</v>
      </c>
      <c r="F653" s="148">
        <v>100</v>
      </c>
      <c r="G653" s="148">
        <v>2262.4520000000002</v>
      </c>
      <c r="H653" s="148">
        <v>100</v>
      </c>
      <c r="I653" s="149">
        <v>2502.2950000000001</v>
      </c>
      <c r="J653" s="149">
        <v>100</v>
      </c>
    </row>
    <row r="654" spans="1:10" x14ac:dyDescent="0.3">
      <c r="A654" s="146" t="s">
        <v>201</v>
      </c>
      <c r="B654" s="147" t="s">
        <v>11</v>
      </c>
      <c r="C654" s="148">
        <v>0</v>
      </c>
      <c r="D654" s="148">
        <v>0</v>
      </c>
      <c r="E654" s="148">
        <v>0</v>
      </c>
      <c r="F654" s="148">
        <v>0</v>
      </c>
      <c r="G654" s="148">
        <v>6197.6440000000002</v>
      </c>
      <c r="H654" s="148">
        <v>47.006668231117402</v>
      </c>
      <c r="I654" s="149">
        <v>6197.6440000000002</v>
      </c>
      <c r="J654" s="149">
        <v>39.235495691222802</v>
      </c>
    </row>
    <row r="655" spans="1:10" ht="27.6" x14ac:dyDescent="0.3">
      <c r="A655" s="133"/>
      <c r="B655" s="147" t="s">
        <v>12</v>
      </c>
      <c r="C655" s="148">
        <v>503.01299999999998</v>
      </c>
      <c r="D655" s="148">
        <v>29.715781507809499</v>
      </c>
      <c r="E655" s="148">
        <v>22.213999999999999</v>
      </c>
      <c r="F655" s="148">
        <v>2.41808721398559</v>
      </c>
      <c r="G655" s="148">
        <v>2435.8009999999999</v>
      </c>
      <c r="H655" s="148">
        <v>18.474583161605299</v>
      </c>
      <c r="I655" s="149">
        <v>2961.0279999999998</v>
      </c>
      <c r="J655" s="149">
        <v>18.745413795240601</v>
      </c>
    </row>
    <row r="656" spans="1:10" x14ac:dyDescent="0.3">
      <c r="A656" s="133"/>
      <c r="B656" s="147" t="s">
        <v>14</v>
      </c>
      <c r="C656" s="148">
        <v>0</v>
      </c>
      <c r="D656" s="148">
        <v>0</v>
      </c>
      <c r="E656" s="148">
        <v>0</v>
      </c>
      <c r="F656" s="148">
        <v>0</v>
      </c>
      <c r="G656" s="148">
        <v>2124.931</v>
      </c>
      <c r="H656" s="148">
        <v>16.116757679372402</v>
      </c>
      <c r="I656" s="149">
        <v>2124.931</v>
      </c>
      <c r="J656" s="149">
        <v>13.4523249632676</v>
      </c>
    </row>
    <row r="657" spans="1:10" x14ac:dyDescent="0.3">
      <c r="A657" s="133"/>
      <c r="B657" s="147" t="s">
        <v>13</v>
      </c>
      <c r="C657" s="148">
        <v>599.70299999999997</v>
      </c>
      <c r="D657" s="148">
        <v>35.427798720068601</v>
      </c>
      <c r="E657" s="148">
        <v>895.86599999999999</v>
      </c>
      <c r="F657" s="148">
        <v>97.518777349617906</v>
      </c>
      <c r="G657" s="148">
        <v>43.094000000000001</v>
      </c>
      <c r="H657" s="148">
        <v>0.32685087442127603</v>
      </c>
      <c r="I657" s="149">
        <v>1538.663</v>
      </c>
      <c r="J657" s="149">
        <v>9.7408314363884099</v>
      </c>
    </row>
    <row r="658" spans="1:10" ht="27.6" x14ac:dyDescent="0.3">
      <c r="A658" s="133"/>
      <c r="B658" s="147" t="s">
        <v>15</v>
      </c>
      <c r="C658" s="148">
        <v>0</v>
      </c>
      <c r="D658" s="148">
        <v>0</v>
      </c>
      <c r="E658" s="148">
        <v>0</v>
      </c>
      <c r="F658" s="148">
        <v>0</v>
      </c>
      <c r="G658" s="148">
        <v>1468.55</v>
      </c>
      <c r="H658" s="148">
        <v>11.1383684882203</v>
      </c>
      <c r="I658" s="149">
        <v>1468.55</v>
      </c>
      <c r="J658" s="149">
        <v>9.2969662661077805</v>
      </c>
    </row>
    <row r="659" spans="1:10" x14ac:dyDescent="0.3">
      <c r="A659" s="133"/>
      <c r="B659" s="147" t="s">
        <v>5</v>
      </c>
      <c r="C659" s="148">
        <v>67.03</v>
      </c>
      <c r="D659" s="148">
        <v>3.9598356990146799</v>
      </c>
      <c r="E659" s="148">
        <v>0</v>
      </c>
      <c r="F659" s="148">
        <v>0</v>
      </c>
      <c r="G659" s="148">
        <v>368.48599999999999</v>
      </c>
      <c r="H659" s="148">
        <v>2.79481995897337</v>
      </c>
      <c r="I659" s="149">
        <v>435.51600000000002</v>
      </c>
      <c r="J659" s="149">
        <v>2.7571261178374602</v>
      </c>
    </row>
    <row r="660" spans="1:10" ht="27.6" x14ac:dyDescent="0.3">
      <c r="A660" s="133"/>
      <c r="B660" s="147" t="s">
        <v>20</v>
      </c>
      <c r="C660" s="148">
        <v>425.79899999999998</v>
      </c>
      <c r="D660" s="148">
        <v>25.154320167160201</v>
      </c>
      <c r="E660" s="148">
        <v>0.57999999999999996</v>
      </c>
      <c r="F660" s="148">
        <v>6.3135436396490496E-2</v>
      </c>
      <c r="G660" s="148">
        <v>0</v>
      </c>
      <c r="H660" s="148">
        <v>0</v>
      </c>
      <c r="I660" s="149">
        <v>426.37900000000002</v>
      </c>
      <c r="J660" s="149">
        <v>2.69928240752904</v>
      </c>
    </row>
    <row r="661" spans="1:10" ht="27.6" x14ac:dyDescent="0.3">
      <c r="A661" s="133"/>
      <c r="B661" s="147" t="s">
        <v>39</v>
      </c>
      <c r="C661" s="148">
        <v>0</v>
      </c>
      <c r="D661" s="148">
        <v>0</v>
      </c>
      <c r="E661" s="148">
        <v>0</v>
      </c>
      <c r="F661" s="148">
        <v>0</v>
      </c>
      <c r="G661" s="148">
        <v>170.73500000000001</v>
      </c>
      <c r="H661" s="148">
        <v>1.29495716443859</v>
      </c>
      <c r="I661" s="149">
        <v>170.73500000000001</v>
      </c>
      <c r="J661" s="149">
        <v>1.08087401548733</v>
      </c>
    </row>
    <row r="662" spans="1:10" x14ac:dyDescent="0.3">
      <c r="A662" s="133"/>
      <c r="B662" s="147" t="s">
        <v>27</v>
      </c>
      <c r="C662" s="148">
        <v>0</v>
      </c>
      <c r="D662" s="148">
        <v>0</v>
      </c>
      <c r="E662" s="148">
        <v>0</v>
      </c>
      <c r="F662" s="148">
        <v>0</v>
      </c>
      <c r="G662" s="148">
        <v>150.42500000000001</v>
      </c>
      <c r="H662" s="148">
        <v>1.1409138809305299</v>
      </c>
      <c r="I662" s="149">
        <v>150.42500000000001</v>
      </c>
      <c r="J662" s="149">
        <v>0.95229726640513701</v>
      </c>
    </row>
    <row r="663" spans="1:10" ht="41.4" x14ac:dyDescent="0.3">
      <c r="A663" s="133"/>
      <c r="B663" s="147" t="s">
        <v>17</v>
      </c>
      <c r="C663" s="148">
        <v>0</v>
      </c>
      <c r="D663" s="148">
        <v>0</v>
      </c>
      <c r="E663" s="148">
        <v>0</v>
      </c>
      <c r="F663" s="148">
        <v>0</v>
      </c>
      <c r="G663" s="148">
        <v>137.678</v>
      </c>
      <c r="H663" s="148">
        <v>1.0442329486372199</v>
      </c>
      <c r="I663" s="149">
        <v>137.678</v>
      </c>
      <c r="J663" s="149">
        <v>0.87159968784528097</v>
      </c>
    </row>
    <row r="664" spans="1:10" x14ac:dyDescent="0.3">
      <c r="A664" s="133"/>
      <c r="B664" s="147" t="s">
        <v>23</v>
      </c>
      <c r="C664" s="148">
        <v>95.153999999999996</v>
      </c>
      <c r="D664" s="148">
        <v>5.6212771311956304</v>
      </c>
      <c r="E664" s="148">
        <v>0</v>
      </c>
      <c r="F664" s="148">
        <v>0</v>
      </c>
      <c r="G664" s="148">
        <v>0</v>
      </c>
      <c r="H664" s="148">
        <v>0</v>
      </c>
      <c r="I664" s="149">
        <v>95.153999999999996</v>
      </c>
      <c r="J664" s="149">
        <v>0.60239251512391101</v>
      </c>
    </row>
    <row r="665" spans="1:10" x14ac:dyDescent="0.3">
      <c r="A665" s="133"/>
      <c r="B665" s="147" t="s">
        <v>25</v>
      </c>
      <c r="C665" s="148">
        <v>0</v>
      </c>
      <c r="D665" s="148">
        <v>0</v>
      </c>
      <c r="E665" s="148">
        <v>0</v>
      </c>
      <c r="F665" s="148">
        <v>0</v>
      </c>
      <c r="G665" s="148">
        <v>64.94</v>
      </c>
      <c r="H665" s="148">
        <v>0.49254410787853597</v>
      </c>
      <c r="I665" s="149">
        <v>64.94</v>
      </c>
      <c r="J665" s="149">
        <v>0.41111640006880201</v>
      </c>
    </row>
    <row r="666" spans="1:10" x14ac:dyDescent="0.3">
      <c r="A666" s="133"/>
      <c r="B666" s="147" t="s">
        <v>18</v>
      </c>
      <c r="C666" s="148">
        <v>0</v>
      </c>
      <c r="D666" s="148">
        <v>0</v>
      </c>
      <c r="E666" s="148">
        <v>0</v>
      </c>
      <c r="F666" s="148">
        <v>0</v>
      </c>
      <c r="G666" s="148">
        <v>17.012</v>
      </c>
      <c r="H666" s="148">
        <v>0.12902926336972101</v>
      </c>
      <c r="I666" s="149">
        <v>17.012</v>
      </c>
      <c r="J666" s="149">
        <v>0.10769806279597301</v>
      </c>
    </row>
    <row r="667" spans="1:10" ht="27.6" x14ac:dyDescent="0.3">
      <c r="A667" s="133"/>
      <c r="B667" s="147" t="s">
        <v>33</v>
      </c>
      <c r="C667" s="148">
        <v>0</v>
      </c>
      <c r="D667" s="148">
        <v>0</v>
      </c>
      <c r="E667" s="148">
        <v>0</v>
      </c>
      <c r="F667" s="148">
        <v>0</v>
      </c>
      <c r="G667" s="148">
        <v>5.31</v>
      </c>
      <c r="H667" s="148">
        <v>4.0274241035340802E-2</v>
      </c>
      <c r="I667" s="149">
        <v>5.31</v>
      </c>
      <c r="J667" s="149">
        <v>3.3616077677322699E-2</v>
      </c>
    </row>
    <row r="668" spans="1:10" ht="27.6" x14ac:dyDescent="0.3">
      <c r="A668" s="133"/>
      <c r="B668" s="147" t="s">
        <v>49</v>
      </c>
      <c r="C668" s="148">
        <v>1.3</v>
      </c>
      <c r="D668" s="148">
        <v>7.6798245691766104E-2</v>
      </c>
      <c r="E668" s="148">
        <v>0</v>
      </c>
      <c r="F668" s="148">
        <v>0</v>
      </c>
      <c r="G668" s="148">
        <v>0</v>
      </c>
      <c r="H668" s="148">
        <v>0</v>
      </c>
      <c r="I668" s="149">
        <v>1.3</v>
      </c>
      <c r="J668" s="149">
        <v>8.2299248550884302E-3</v>
      </c>
    </row>
    <row r="669" spans="1:10" x14ac:dyDescent="0.3">
      <c r="A669" s="133"/>
      <c r="B669" s="147" t="s">
        <v>60</v>
      </c>
      <c r="C669" s="148">
        <v>0.72399999999999998</v>
      </c>
      <c r="D669" s="148">
        <v>4.2770715292952802E-2</v>
      </c>
      <c r="E669" s="148">
        <v>0</v>
      </c>
      <c r="F669" s="148">
        <v>0</v>
      </c>
      <c r="G669" s="148">
        <v>0</v>
      </c>
      <c r="H669" s="148">
        <v>0</v>
      </c>
      <c r="I669" s="149">
        <v>0.72399999999999998</v>
      </c>
      <c r="J669" s="149">
        <v>4.5834350731415599E-3</v>
      </c>
    </row>
    <row r="670" spans="1:10" ht="27.6" x14ac:dyDescent="0.3">
      <c r="A670" s="133"/>
      <c r="B670" s="147" t="s">
        <v>45</v>
      </c>
      <c r="C670" s="148">
        <v>2.4E-2</v>
      </c>
      <c r="D670" s="148">
        <v>1.41781376661722E-3</v>
      </c>
      <c r="E670" s="148">
        <v>0</v>
      </c>
      <c r="F670" s="148">
        <v>0</v>
      </c>
      <c r="G670" s="148">
        <v>0</v>
      </c>
      <c r="H670" s="148">
        <v>0</v>
      </c>
      <c r="I670" s="149">
        <v>2.4E-2</v>
      </c>
      <c r="J670" s="149">
        <v>1.51937074247786E-4</v>
      </c>
    </row>
    <row r="671" spans="1:10" x14ac:dyDescent="0.3">
      <c r="A671" s="134"/>
      <c r="B671" s="145" t="s">
        <v>86</v>
      </c>
      <c r="C671" s="148">
        <v>1692.7470000000001</v>
      </c>
      <c r="D671" s="148">
        <v>100</v>
      </c>
      <c r="E671" s="148">
        <v>918.66</v>
      </c>
      <c r="F671" s="148">
        <v>100</v>
      </c>
      <c r="G671" s="148">
        <v>13184.606</v>
      </c>
      <c r="H671" s="148">
        <v>100</v>
      </c>
      <c r="I671" s="149">
        <v>15796.013000000001</v>
      </c>
      <c r="J671" s="149">
        <v>100</v>
      </c>
    </row>
    <row r="672" spans="1:10" x14ac:dyDescent="0.3">
      <c r="A672" s="146" t="s">
        <v>202</v>
      </c>
      <c r="B672" s="147" t="s">
        <v>11</v>
      </c>
      <c r="C672" s="148">
        <v>0</v>
      </c>
      <c r="D672" s="148">
        <v>0</v>
      </c>
      <c r="E672" s="148">
        <v>0</v>
      </c>
      <c r="F672" s="148">
        <v>0</v>
      </c>
      <c r="G672" s="148">
        <v>3761.1590000000001</v>
      </c>
      <c r="H672" s="148">
        <v>36.704887444492599</v>
      </c>
      <c r="I672" s="149">
        <v>3761.1590000000001</v>
      </c>
      <c r="J672" s="149">
        <v>25.798488062892599</v>
      </c>
    </row>
    <row r="673" spans="1:10" x14ac:dyDescent="0.3">
      <c r="A673" s="133"/>
      <c r="B673" s="147" t="s">
        <v>5</v>
      </c>
      <c r="C673" s="148">
        <v>289.28300000000002</v>
      </c>
      <c r="D673" s="148">
        <v>10.7521362438533</v>
      </c>
      <c r="E673" s="148">
        <v>1355.9259999999999</v>
      </c>
      <c r="F673" s="148">
        <v>82.603114843481094</v>
      </c>
      <c r="G673" s="148">
        <v>1647.905</v>
      </c>
      <c r="H673" s="148">
        <v>16.0817895612009</v>
      </c>
      <c r="I673" s="149">
        <v>3293.114</v>
      </c>
      <c r="J673" s="149">
        <v>22.5880804876222</v>
      </c>
    </row>
    <row r="674" spans="1:10" ht="27.6" x14ac:dyDescent="0.3">
      <c r="A674" s="133"/>
      <c r="B674" s="147" t="s">
        <v>12</v>
      </c>
      <c r="C674" s="148">
        <v>958.95600000000002</v>
      </c>
      <c r="D674" s="148">
        <v>35.642694399119897</v>
      </c>
      <c r="E674" s="148">
        <v>109.69</v>
      </c>
      <c r="F674" s="148">
        <v>6.6823231261746203</v>
      </c>
      <c r="G674" s="148">
        <v>1135.1179999999999</v>
      </c>
      <c r="H674" s="148">
        <v>11.0775371172071</v>
      </c>
      <c r="I674" s="149">
        <v>2203.7640000000001</v>
      </c>
      <c r="J674" s="149">
        <v>15.1160265352867</v>
      </c>
    </row>
    <row r="675" spans="1:10" x14ac:dyDescent="0.3">
      <c r="A675" s="133"/>
      <c r="B675" s="147" t="s">
        <v>14</v>
      </c>
      <c r="C675" s="148">
        <v>0</v>
      </c>
      <c r="D675" s="148">
        <v>0</v>
      </c>
      <c r="E675" s="148">
        <v>0</v>
      </c>
      <c r="F675" s="148">
        <v>0</v>
      </c>
      <c r="G675" s="148">
        <v>1666.67102</v>
      </c>
      <c r="H675" s="148">
        <v>16.264925836982101</v>
      </c>
      <c r="I675" s="149">
        <v>1666.67102</v>
      </c>
      <c r="J675" s="149">
        <v>11.43200604235</v>
      </c>
    </row>
    <row r="676" spans="1:10" x14ac:dyDescent="0.3">
      <c r="A676" s="133"/>
      <c r="B676" s="147" t="s">
        <v>13</v>
      </c>
      <c r="C676" s="148">
        <v>1147.8900000000001</v>
      </c>
      <c r="D676" s="148">
        <v>42.665036220437301</v>
      </c>
      <c r="E676" s="148">
        <v>174.37899999999999</v>
      </c>
      <c r="F676" s="148">
        <v>10.6231819164847</v>
      </c>
      <c r="G676" s="148">
        <v>221.83500000000001</v>
      </c>
      <c r="H676" s="148">
        <v>2.1648722391818702</v>
      </c>
      <c r="I676" s="149">
        <v>1544.104</v>
      </c>
      <c r="J676" s="149">
        <v>10.5912960903447</v>
      </c>
    </row>
    <row r="677" spans="1:10" ht="27.6" x14ac:dyDescent="0.3">
      <c r="A677" s="133"/>
      <c r="B677" s="147" t="s">
        <v>15</v>
      </c>
      <c r="C677" s="148">
        <v>0</v>
      </c>
      <c r="D677" s="148">
        <v>0</v>
      </c>
      <c r="E677" s="148">
        <v>0</v>
      </c>
      <c r="F677" s="148">
        <v>0</v>
      </c>
      <c r="G677" s="148">
        <v>509.19299999999998</v>
      </c>
      <c r="H677" s="148">
        <v>4.9691788495311</v>
      </c>
      <c r="I677" s="149">
        <v>509.19299999999998</v>
      </c>
      <c r="J677" s="149">
        <v>3.4926493488332899</v>
      </c>
    </row>
    <row r="678" spans="1:10" x14ac:dyDescent="0.3">
      <c r="A678" s="133"/>
      <c r="B678" s="147" t="s">
        <v>16</v>
      </c>
      <c r="C678" s="148">
        <v>0</v>
      </c>
      <c r="D678" s="148">
        <v>0</v>
      </c>
      <c r="E678" s="148">
        <v>0</v>
      </c>
      <c r="F678" s="148">
        <v>0</v>
      </c>
      <c r="G678" s="148">
        <v>399.02300000000002</v>
      </c>
      <c r="H678" s="148">
        <v>3.8940375301240402</v>
      </c>
      <c r="I678" s="149">
        <v>399.02300000000002</v>
      </c>
      <c r="J678" s="149">
        <v>2.7369728592488598</v>
      </c>
    </row>
    <row r="679" spans="1:10" ht="41.4" x14ac:dyDescent="0.3">
      <c r="A679" s="133"/>
      <c r="B679" s="147" t="s">
        <v>17</v>
      </c>
      <c r="C679" s="148">
        <v>0</v>
      </c>
      <c r="D679" s="148">
        <v>0</v>
      </c>
      <c r="E679" s="148">
        <v>0</v>
      </c>
      <c r="F679" s="148">
        <v>0</v>
      </c>
      <c r="G679" s="148">
        <v>227.91</v>
      </c>
      <c r="H679" s="148">
        <v>2.2241577390039402</v>
      </c>
      <c r="I679" s="149">
        <v>227.91</v>
      </c>
      <c r="J679" s="149">
        <v>1.5632770149876301</v>
      </c>
    </row>
    <row r="680" spans="1:10" ht="27.6" x14ac:dyDescent="0.3">
      <c r="A680" s="133"/>
      <c r="B680" s="147" t="s">
        <v>20</v>
      </c>
      <c r="C680" s="148">
        <v>175.37700000000001</v>
      </c>
      <c r="D680" s="148">
        <v>6.5184521663501203</v>
      </c>
      <c r="E680" s="148">
        <v>1.5</v>
      </c>
      <c r="F680" s="148">
        <v>9.13801138596219E-2</v>
      </c>
      <c r="G680" s="148">
        <v>32.701999999999998</v>
      </c>
      <c r="H680" s="148">
        <v>0.31913652924797897</v>
      </c>
      <c r="I680" s="149">
        <v>209.57900000000001</v>
      </c>
      <c r="J680" s="149">
        <v>1.4375412817519699</v>
      </c>
    </row>
    <row r="681" spans="1:10" ht="27.6" x14ac:dyDescent="0.3">
      <c r="A681" s="133"/>
      <c r="B681" s="147" t="s">
        <v>26</v>
      </c>
      <c r="C681" s="148">
        <v>0</v>
      </c>
      <c r="D681" s="148">
        <v>0</v>
      </c>
      <c r="E681" s="148">
        <v>0</v>
      </c>
      <c r="F681" s="148">
        <v>0</v>
      </c>
      <c r="G681" s="148">
        <v>133.83000000000001</v>
      </c>
      <c r="H681" s="148">
        <v>1.3060376034877701</v>
      </c>
      <c r="I681" s="149">
        <v>133.83000000000001</v>
      </c>
      <c r="J681" s="149">
        <v>0.91796482346450003</v>
      </c>
    </row>
    <row r="682" spans="1:10" x14ac:dyDescent="0.3">
      <c r="A682" s="133"/>
      <c r="B682" s="147" t="s">
        <v>23</v>
      </c>
      <c r="C682" s="148">
        <v>116.926</v>
      </c>
      <c r="D682" s="148">
        <v>4.3459321233836503</v>
      </c>
      <c r="E682" s="148">
        <v>0</v>
      </c>
      <c r="F682" s="148">
        <v>0</v>
      </c>
      <c r="G682" s="148">
        <v>0</v>
      </c>
      <c r="H682" s="148">
        <v>0</v>
      </c>
      <c r="I682" s="149">
        <v>116.926</v>
      </c>
      <c r="J682" s="149">
        <v>0.80201714823589698</v>
      </c>
    </row>
    <row r="683" spans="1:10" x14ac:dyDescent="0.3">
      <c r="A683" s="133"/>
      <c r="B683" s="147" t="s">
        <v>56</v>
      </c>
      <c r="C683" s="148">
        <v>0</v>
      </c>
      <c r="D683" s="148">
        <v>0</v>
      </c>
      <c r="E683" s="148">
        <v>0</v>
      </c>
      <c r="F683" s="148">
        <v>0</v>
      </c>
      <c r="G683" s="148">
        <v>109.65900000000001</v>
      </c>
      <c r="H683" s="148">
        <v>1.0701545061710001</v>
      </c>
      <c r="I683" s="149">
        <v>109.65900000000001</v>
      </c>
      <c r="J683" s="149">
        <v>0.75217144568701799</v>
      </c>
    </row>
    <row r="684" spans="1:10" x14ac:dyDescent="0.3">
      <c r="A684" s="133"/>
      <c r="B684" s="147" t="s">
        <v>25</v>
      </c>
      <c r="C684" s="148">
        <v>0</v>
      </c>
      <c r="D684" s="148">
        <v>0</v>
      </c>
      <c r="E684" s="148">
        <v>0</v>
      </c>
      <c r="F684" s="148">
        <v>0</v>
      </c>
      <c r="G684" s="148">
        <v>102.831</v>
      </c>
      <c r="H684" s="148">
        <v>1.00352053204999</v>
      </c>
      <c r="I684" s="149">
        <v>102.831</v>
      </c>
      <c r="J684" s="149">
        <v>0.70533692566448503</v>
      </c>
    </row>
    <row r="685" spans="1:10" ht="27.6" x14ac:dyDescent="0.3">
      <c r="A685" s="133"/>
      <c r="B685" s="147" t="s">
        <v>43</v>
      </c>
      <c r="C685" s="148">
        <v>0</v>
      </c>
      <c r="D685" s="148">
        <v>0</v>
      </c>
      <c r="E685" s="148">
        <v>0</v>
      </c>
      <c r="F685" s="148">
        <v>0</v>
      </c>
      <c r="G685" s="148">
        <v>90.027000000000001</v>
      </c>
      <c r="H685" s="148">
        <v>0.87856719217808699</v>
      </c>
      <c r="I685" s="149">
        <v>90.027000000000001</v>
      </c>
      <c r="J685" s="149">
        <v>0.61751191184367105</v>
      </c>
    </row>
    <row r="686" spans="1:10" x14ac:dyDescent="0.3">
      <c r="A686" s="133"/>
      <c r="B686" s="147" t="s">
        <v>28</v>
      </c>
      <c r="C686" s="148">
        <v>0</v>
      </c>
      <c r="D686" s="148">
        <v>0</v>
      </c>
      <c r="E686" s="148">
        <v>0</v>
      </c>
      <c r="F686" s="148">
        <v>0</v>
      </c>
      <c r="G686" s="148">
        <v>80.165000000000006</v>
      </c>
      <c r="H686" s="148">
        <v>0.78232462440108297</v>
      </c>
      <c r="I686" s="149">
        <v>80.165000000000006</v>
      </c>
      <c r="J686" s="149">
        <v>0.549866622379374</v>
      </c>
    </row>
    <row r="687" spans="1:10" x14ac:dyDescent="0.3">
      <c r="A687" s="133"/>
      <c r="B687" s="147" t="s">
        <v>18</v>
      </c>
      <c r="C687" s="148">
        <v>0</v>
      </c>
      <c r="D687" s="148">
        <v>0</v>
      </c>
      <c r="E687" s="148">
        <v>0</v>
      </c>
      <c r="F687" s="148">
        <v>0</v>
      </c>
      <c r="G687" s="148">
        <v>47.262999999999998</v>
      </c>
      <c r="H687" s="148">
        <v>0.46123630915073099</v>
      </c>
      <c r="I687" s="149">
        <v>47.262999999999998</v>
      </c>
      <c r="J687" s="149">
        <v>0.32418569417471899</v>
      </c>
    </row>
    <row r="688" spans="1:10" x14ac:dyDescent="0.3">
      <c r="A688" s="133"/>
      <c r="B688" s="147" t="s">
        <v>304</v>
      </c>
      <c r="C688" s="148">
        <v>0</v>
      </c>
      <c r="D688" s="148">
        <v>0</v>
      </c>
      <c r="E688" s="148">
        <v>0</v>
      </c>
      <c r="F688" s="148">
        <v>0</v>
      </c>
      <c r="G688" s="148">
        <v>33.177</v>
      </c>
      <c r="H688" s="148">
        <v>0.32377202100361402</v>
      </c>
      <c r="I688" s="149">
        <v>33.177</v>
      </c>
      <c r="J688" s="149">
        <v>0.22756720427468999</v>
      </c>
    </row>
    <row r="689" spans="1:10" ht="27.6" x14ac:dyDescent="0.3">
      <c r="A689" s="133"/>
      <c r="B689" s="147" t="s">
        <v>33</v>
      </c>
      <c r="C689" s="148">
        <v>0</v>
      </c>
      <c r="D689" s="148">
        <v>0</v>
      </c>
      <c r="E689" s="148">
        <v>0</v>
      </c>
      <c r="F689" s="148">
        <v>0</v>
      </c>
      <c r="G689" s="148">
        <v>28.114999999999998</v>
      </c>
      <c r="H689" s="148">
        <v>0.27437231728355799</v>
      </c>
      <c r="I689" s="149">
        <v>28.114999999999998</v>
      </c>
      <c r="J689" s="149">
        <v>0.19284600621463399</v>
      </c>
    </row>
    <row r="690" spans="1:10" ht="27.6" x14ac:dyDescent="0.3">
      <c r="A690" s="133"/>
      <c r="B690" s="147" t="s">
        <v>37</v>
      </c>
      <c r="C690" s="148">
        <v>0</v>
      </c>
      <c r="D690" s="148">
        <v>0</v>
      </c>
      <c r="E690" s="148">
        <v>0</v>
      </c>
      <c r="F690" s="148">
        <v>0</v>
      </c>
      <c r="G690" s="148">
        <v>11.638</v>
      </c>
      <c r="H690" s="148">
        <v>0.113574427478074</v>
      </c>
      <c r="I690" s="149">
        <v>11.638</v>
      </c>
      <c r="J690" s="149">
        <v>7.9827203283866402E-2</v>
      </c>
    </row>
    <row r="691" spans="1:10" ht="27.6" x14ac:dyDescent="0.3">
      <c r="A691" s="133"/>
      <c r="B691" s="147" t="s">
        <v>30</v>
      </c>
      <c r="C691" s="148">
        <v>0</v>
      </c>
      <c r="D691" s="148">
        <v>0</v>
      </c>
      <c r="E691" s="148">
        <v>0</v>
      </c>
      <c r="F691" s="148">
        <v>0</v>
      </c>
      <c r="G691" s="148">
        <v>8.8040000000000003</v>
      </c>
      <c r="H691" s="148">
        <v>8.59176198244513E-2</v>
      </c>
      <c r="I691" s="149">
        <v>8.8040000000000003</v>
      </c>
      <c r="J691" s="149">
        <v>6.0388270983945697E-2</v>
      </c>
    </row>
    <row r="692" spans="1:10" x14ac:dyDescent="0.3">
      <c r="A692" s="133"/>
      <c r="B692" s="147" t="s">
        <v>60</v>
      </c>
      <c r="C692" s="148">
        <v>2.0379999999999998</v>
      </c>
      <c r="D692" s="148">
        <v>7.5748846855753796E-2</v>
      </c>
      <c r="E692" s="148">
        <v>0</v>
      </c>
      <c r="F692" s="148">
        <v>0</v>
      </c>
      <c r="G692" s="148">
        <v>0</v>
      </c>
      <c r="H692" s="148">
        <v>0</v>
      </c>
      <c r="I692" s="149">
        <v>2.0379999999999998</v>
      </c>
      <c r="J692" s="149">
        <v>1.39790204753841E-2</v>
      </c>
    </row>
    <row r="693" spans="1:10" x14ac:dyDescent="0.3">
      <c r="A693" s="134"/>
      <c r="B693" s="145" t="s">
        <v>86</v>
      </c>
      <c r="C693" s="148">
        <v>2690.47</v>
      </c>
      <c r="D693" s="148">
        <v>100</v>
      </c>
      <c r="E693" s="148">
        <v>1641.4949999999999</v>
      </c>
      <c r="F693" s="148">
        <v>100</v>
      </c>
      <c r="G693" s="148">
        <v>10247.025019999999</v>
      </c>
      <c r="H693" s="148">
        <v>100</v>
      </c>
      <c r="I693" s="149">
        <v>14578.990019999999</v>
      </c>
      <c r="J693" s="149">
        <v>100</v>
      </c>
    </row>
    <row r="694" spans="1:10" x14ac:dyDescent="0.3">
      <c r="A694" s="146" t="s">
        <v>203</v>
      </c>
      <c r="B694" s="147" t="s">
        <v>5</v>
      </c>
      <c r="C694" s="148">
        <v>682.255</v>
      </c>
      <c r="D694" s="148">
        <v>59.267202999432698</v>
      </c>
      <c r="E694" s="148">
        <v>0</v>
      </c>
      <c r="F694" s="148">
        <v>0</v>
      </c>
      <c r="G694" s="148">
        <v>3252.1869999999999</v>
      </c>
      <c r="H694" s="148">
        <v>35.237639090868797</v>
      </c>
      <c r="I694" s="149">
        <v>3934.442</v>
      </c>
      <c r="J694" s="149">
        <v>37.5944121628294</v>
      </c>
    </row>
    <row r="695" spans="1:10" x14ac:dyDescent="0.3">
      <c r="A695" s="133"/>
      <c r="B695" s="147" t="s">
        <v>11</v>
      </c>
      <c r="C695" s="148">
        <v>0</v>
      </c>
      <c r="D695" s="148">
        <v>0</v>
      </c>
      <c r="E695" s="148">
        <v>0</v>
      </c>
      <c r="F695" s="148">
        <v>0</v>
      </c>
      <c r="G695" s="148">
        <v>1556.981</v>
      </c>
      <c r="H695" s="148">
        <v>16.8699815076255</v>
      </c>
      <c r="I695" s="149">
        <v>1556.981</v>
      </c>
      <c r="J695" s="149">
        <v>14.8772775005183</v>
      </c>
    </row>
    <row r="696" spans="1:10" ht="27.6" x14ac:dyDescent="0.3">
      <c r="A696" s="133"/>
      <c r="B696" s="147" t="s">
        <v>24</v>
      </c>
      <c r="C696" s="148">
        <v>177.99700000000001</v>
      </c>
      <c r="D696" s="148">
        <v>15.462524030296599</v>
      </c>
      <c r="E696" s="148">
        <v>71.671999999999997</v>
      </c>
      <c r="F696" s="148">
        <v>84.273401766082301</v>
      </c>
      <c r="G696" s="148">
        <v>1039.8530000000001</v>
      </c>
      <c r="H696" s="148">
        <v>11.2668689474367</v>
      </c>
      <c r="I696" s="149">
        <v>1289.5219999999999</v>
      </c>
      <c r="J696" s="149">
        <v>12.321651090811899</v>
      </c>
    </row>
    <row r="697" spans="1:10" x14ac:dyDescent="0.3">
      <c r="A697" s="133"/>
      <c r="B697" s="147" t="s">
        <v>13</v>
      </c>
      <c r="C697" s="148">
        <v>138.82300000000001</v>
      </c>
      <c r="D697" s="148">
        <v>12.059495235638099</v>
      </c>
      <c r="E697" s="148">
        <v>12.775</v>
      </c>
      <c r="F697" s="148">
        <v>15.0211059766952</v>
      </c>
      <c r="G697" s="148">
        <v>780.94899999999996</v>
      </c>
      <c r="H697" s="148">
        <v>8.4616287471707103</v>
      </c>
      <c r="I697" s="149">
        <v>932.54700000000003</v>
      </c>
      <c r="J697" s="149">
        <v>8.9106806706541999</v>
      </c>
    </row>
    <row r="698" spans="1:10" ht="27.6" x14ac:dyDescent="0.3">
      <c r="A698" s="133"/>
      <c r="B698" s="147" t="s">
        <v>12</v>
      </c>
      <c r="C698" s="148">
        <v>152.07599999999999</v>
      </c>
      <c r="D698" s="148">
        <v>13.2107777346326</v>
      </c>
      <c r="E698" s="148">
        <v>0</v>
      </c>
      <c r="F698" s="148">
        <v>0</v>
      </c>
      <c r="G698" s="148">
        <v>648.17700000000002</v>
      </c>
      <c r="H698" s="148">
        <v>7.0230362500686603</v>
      </c>
      <c r="I698" s="149">
        <v>800.25300000000004</v>
      </c>
      <c r="J698" s="149">
        <v>7.6465839670633597</v>
      </c>
    </row>
    <row r="699" spans="1:10" x14ac:dyDescent="0.3">
      <c r="A699" s="133"/>
      <c r="B699" s="147" t="s">
        <v>14</v>
      </c>
      <c r="C699" s="148">
        <v>0</v>
      </c>
      <c r="D699" s="148">
        <v>0</v>
      </c>
      <c r="E699" s="148">
        <v>0</v>
      </c>
      <c r="F699" s="148">
        <v>0</v>
      </c>
      <c r="G699" s="148">
        <v>400.38279499999999</v>
      </c>
      <c r="H699" s="148">
        <v>4.3381713377500404</v>
      </c>
      <c r="I699" s="149">
        <v>400.38279499999999</v>
      </c>
      <c r="J699" s="149">
        <v>3.82574093559789</v>
      </c>
    </row>
    <row r="700" spans="1:10" x14ac:dyDescent="0.3">
      <c r="A700" s="133"/>
      <c r="B700" s="147" t="s">
        <v>56</v>
      </c>
      <c r="C700" s="148">
        <v>0</v>
      </c>
      <c r="D700" s="148">
        <v>0</v>
      </c>
      <c r="E700" s="148">
        <v>0</v>
      </c>
      <c r="F700" s="148">
        <v>0</v>
      </c>
      <c r="G700" s="148">
        <v>368.11900000000003</v>
      </c>
      <c r="H700" s="148">
        <v>3.9885912047774399</v>
      </c>
      <c r="I700" s="149">
        <v>368.11900000000003</v>
      </c>
      <c r="J700" s="149">
        <v>3.5174536594944299</v>
      </c>
    </row>
    <row r="701" spans="1:10" ht="27.6" x14ac:dyDescent="0.3">
      <c r="A701" s="133"/>
      <c r="B701" s="147" t="s">
        <v>15</v>
      </c>
      <c r="C701" s="148">
        <v>0</v>
      </c>
      <c r="D701" s="148">
        <v>0</v>
      </c>
      <c r="E701" s="148">
        <v>0</v>
      </c>
      <c r="F701" s="148">
        <v>0</v>
      </c>
      <c r="G701" s="148">
        <v>239.60300000000001</v>
      </c>
      <c r="H701" s="148">
        <v>2.5961127201755101</v>
      </c>
      <c r="I701" s="149">
        <v>239.60300000000001</v>
      </c>
      <c r="J701" s="149">
        <v>2.2894565321970499</v>
      </c>
    </row>
    <row r="702" spans="1:10" ht="27.6" x14ac:dyDescent="0.3">
      <c r="A702" s="133"/>
      <c r="B702" s="147" t="s">
        <v>19</v>
      </c>
      <c r="C702" s="148">
        <v>0</v>
      </c>
      <c r="D702" s="148">
        <v>0</v>
      </c>
      <c r="E702" s="148">
        <v>0</v>
      </c>
      <c r="F702" s="148">
        <v>0</v>
      </c>
      <c r="G702" s="148">
        <v>204.30500000000001</v>
      </c>
      <c r="H702" s="148">
        <v>2.21365679601448</v>
      </c>
      <c r="I702" s="149">
        <v>204.30500000000001</v>
      </c>
      <c r="J702" s="149">
        <v>1.9521767958269201</v>
      </c>
    </row>
    <row r="703" spans="1:10" ht="27.6" x14ac:dyDescent="0.3">
      <c r="A703" s="133"/>
      <c r="B703" s="147" t="s">
        <v>26</v>
      </c>
      <c r="C703" s="148">
        <v>0</v>
      </c>
      <c r="D703" s="148">
        <v>0</v>
      </c>
      <c r="E703" s="148">
        <v>0</v>
      </c>
      <c r="F703" s="148">
        <v>0</v>
      </c>
      <c r="G703" s="148">
        <v>135.679</v>
      </c>
      <c r="H703" s="148">
        <v>1.47009001456865</v>
      </c>
      <c r="I703" s="149">
        <v>135.679</v>
      </c>
      <c r="J703" s="149">
        <v>1.2964410830914599</v>
      </c>
    </row>
    <row r="704" spans="1:10" ht="55.2" x14ac:dyDescent="0.3">
      <c r="A704" s="133"/>
      <c r="B704" s="147" t="s">
        <v>53</v>
      </c>
      <c r="C704" s="148">
        <v>0</v>
      </c>
      <c r="D704" s="148">
        <v>0</v>
      </c>
      <c r="E704" s="148">
        <v>0</v>
      </c>
      <c r="F704" s="148">
        <v>0</v>
      </c>
      <c r="G704" s="148">
        <v>128.09</v>
      </c>
      <c r="H704" s="148">
        <v>1.3878627493281801</v>
      </c>
      <c r="I704" s="149">
        <v>128.09</v>
      </c>
      <c r="J704" s="149">
        <v>1.22392660863645</v>
      </c>
    </row>
    <row r="705" spans="1:10" x14ac:dyDescent="0.3">
      <c r="A705" s="133"/>
      <c r="B705" s="147" t="s">
        <v>16</v>
      </c>
      <c r="C705" s="148">
        <v>0</v>
      </c>
      <c r="D705" s="148">
        <v>0</v>
      </c>
      <c r="E705" s="148">
        <v>0</v>
      </c>
      <c r="F705" s="148">
        <v>0</v>
      </c>
      <c r="G705" s="148">
        <v>123.444</v>
      </c>
      <c r="H705" s="148">
        <v>1.3375230636901301</v>
      </c>
      <c r="I705" s="149">
        <v>123.444</v>
      </c>
      <c r="J705" s="149">
        <v>1.1795331116911401</v>
      </c>
    </row>
    <row r="706" spans="1:10" ht="41.4" x14ac:dyDescent="0.3">
      <c r="A706" s="133"/>
      <c r="B706" s="147" t="s">
        <v>51</v>
      </c>
      <c r="C706" s="148">
        <v>0</v>
      </c>
      <c r="D706" s="148">
        <v>0</v>
      </c>
      <c r="E706" s="148">
        <v>0</v>
      </c>
      <c r="F706" s="148">
        <v>0</v>
      </c>
      <c r="G706" s="148">
        <v>123.13200000000001</v>
      </c>
      <c r="H706" s="148">
        <v>1.33414252517978</v>
      </c>
      <c r="I706" s="149">
        <v>123.13200000000001</v>
      </c>
      <c r="J706" s="149">
        <v>1.17655188675637</v>
      </c>
    </row>
    <row r="707" spans="1:10" ht="27.6" x14ac:dyDescent="0.3">
      <c r="A707" s="133"/>
      <c r="B707" s="147" t="s">
        <v>21</v>
      </c>
      <c r="C707" s="148">
        <v>0</v>
      </c>
      <c r="D707" s="148">
        <v>0</v>
      </c>
      <c r="E707" s="148">
        <v>0</v>
      </c>
      <c r="F707" s="148">
        <v>0</v>
      </c>
      <c r="G707" s="148">
        <v>107.095</v>
      </c>
      <c r="H707" s="148">
        <v>1.16038067873606</v>
      </c>
      <c r="I707" s="149">
        <v>107.095</v>
      </c>
      <c r="J707" s="149">
        <v>1.0233150140676099</v>
      </c>
    </row>
    <row r="708" spans="1:10" ht="27.6" x14ac:dyDescent="0.3">
      <c r="A708" s="133"/>
      <c r="B708" s="147" t="s">
        <v>30</v>
      </c>
      <c r="C708" s="148">
        <v>0</v>
      </c>
      <c r="D708" s="148">
        <v>0</v>
      </c>
      <c r="E708" s="148">
        <v>0</v>
      </c>
      <c r="F708" s="148">
        <v>0</v>
      </c>
      <c r="G708" s="148">
        <v>32.981000000000002</v>
      </c>
      <c r="H708" s="148">
        <v>0.35735109169796903</v>
      </c>
      <c r="I708" s="149">
        <v>32.981000000000002</v>
      </c>
      <c r="J708" s="149">
        <v>0.31514031914621599</v>
      </c>
    </row>
    <row r="709" spans="1:10" ht="41.4" x14ac:dyDescent="0.3">
      <c r="A709" s="133"/>
      <c r="B709" s="147" t="s">
        <v>41</v>
      </c>
      <c r="C709" s="148">
        <v>0</v>
      </c>
      <c r="D709" s="148">
        <v>0</v>
      </c>
      <c r="E709" s="148">
        <v>0.6</v>
      </c>
      <c r="F709" s="148">
        <v>0.70549225722247699</v>
      </c>
      <c r="G709" s="148">
        <v>27.202000000000002</v>
      </c>
      <c r="H709" s="148">
        <v>0.29473528384124698</v>
      </c>
      <c r="I709" s="149">
        <v>27.802</v>
      </c>
      <c r="J709" s="149">
        <v>0.26565389627067398</v>
      </c>
    </row>
    <row r="710" spans="1:10" ht="41.4" x14ac:dyDescent="0.3">
      <c r="A710" s="133"/>
      <c r="B710" s="147" t="s">
        <v>17</v>
      </c>
      <c r="C710" s="148">
        <v>0</v>
      </c>
      <c r="D710" s="148">
        <v>0</v>
      </c>
      <c r="E710" s="148">
        <v>0</v>
      </c>
      <c r="F710" s="148">
        <v>0</v>
      </c>
      <c r="G710" s="148">
        <v>19.738</v>
      </c>
      <c r="H710" s="148">
        <v>0.213862401016783</v>
      </c>
      <c r="I710" s="149">
        <v>19.738</v>
      </c>
      <c r="J710" s="149">
        <v>0.188600697956642</v>
      </c>
    </row>
    <row r="711" spans="1:10" ht="27.6" x14ac:dyDescent="0.3">
      <c r="A711" s="133"/>
      <c r="B711" s="147" t="s">
        <v>33</v>
      </c>
      <c r="C711" s="148">
        <v>0</v>
      </c>
      <c r="D711" s="148">
        <v>0</v>
      </c>
      <c r="E711" s="148">
        <v>0</v>
      </c>
      <c r="F711" s="148">
        <v>0</v>
      </c>
      <c r="G711" s="148">
        <v>17.690999999999999</v>
      </c>
      <c r="H711" s="148">
        <v>0.19168303457229199</v>
      </c>
      <c r="I711" s="149">
        <v>17.690999999999999</v>
      </c>
      <c r="J711" s="149">
        <v>0.16904118692628201</v>
      </c>
    </row>
    <row r="712" spans="1:10" ht="27.6" x14ac:dyDescent="0.3">
      <c r="A712" s="133"/>
      <c r="B712" s="147" t="s">
        <v>38</v>
      </c>
      <c r="C712" s="148">
        <v>0</v>
      </c>
      <c r="D712" s="148">
        <v>0</v>
      </c>
      <c r="E712" s="148">
        <v>0</v>
      </c>
      <c r="F712" s="148">
        <v>0</v>
      </c>
      <c r="G712" s="148">
        <v>10.3</v>
      </c>
      <c r="H712" s="148">
        <v>0.111601111078775</v>
      </c>
      <c r="I712" s="149">
        <v>10.3</v>
      </c>
      <c r="J712" s="149">
        <v>9.8418643679877002E-2</v>
      </c>
    </row>
    <row r="713" spans="1:10" ht="41.4" x14ac:dyDescent="0.3">
      <c r="A713" s="133"/>
      <c r="B713" s="147" t="s">
        <v>29</v>
      </c>
      <c r="C713" s="148">
        <v>0</v>
      </c>
      <c r="D713" s="148">
        <v>0</v>
      </c>
      <c r="E713" s="148">
        <v>0</v>
      </c>
      <c r="F713" s="148">
        <v>0</v>
      </c>
      <c r="G713" s="148">
        <v>10.039</v>
      </c>
      <c r="H713" s="148">
        <v>0.10877316059415799</v>
      </c>
      <c r="I713" s="149">
        <v>10.039</v>
      </c>
      <c r="J713" s="149">
        <v>9.5924734359445193E-2</v>
      </c>
    </row>
    <row r="714" spans="1:10" x14ac:dyDescent="0.3">
      <c r="A714" s="133"/>
      <c r="B714" s="147" t="s">
        <v>28</v>
      </c>
      <c r="C714" s="148">
        <v>0</v>
      </c>
      <c r="D714" s="148">
        <v>0</v>
      </c>
      <c r="E714" s="148">
        <v>0</v>
      </c>
      <c r="F714" s="148">
        <v>0</v>
      </c>
      <c r="G714" s="148">
        <v>3.351</v>
      </c>
      <c r="H714" s="148">
        <v>3.6308283808249998E-2</v>
      </c>
      <c r="I714" s="149">
        <v>3.351</v>
      </c>
      <c r="J714" s="149">
        <v>3.2019502424394899E-2</v>
      </c>
    </row>
    <row r="715" spans="1:10" x14ac:dyDescent="0.3">
      <c r="A715" s="134"/>
      <c r="B715" s="145" t="s">
        <v>86</v>
      </c>
      <c r="C715" s="148">
        <v>1151.1510000000001</v>
      </c>
      <c r="D715" s="148">
        <v>100</v>
      </c>
      <c r="E715" s="148">
        <v>85.046999999999997</v>
      </c>
      <c r="F715" s="148">
        <v>100</v>
      </c>
      <c r="G715" s="148">
        <v>9229.2987950000006</v>
      </c>
      <c r="H715" s="148">
        <v>100</v>
      </c>
      <c r="I715" s="149">
        <v>10465.496794999999</v>
      </c>
      <c r="J715" s="149">
        <v>100</v>
      </c>
    </row>
    <row r="716" spans="1:10" x14ac:dyDescent="0.3">
      <c r="A716" s="146" t="s">
        <v>204</v>
      </c>
      <c r="B716" s="147" t="s">
        <v>5</v>
      </c>
      <c r="C716" s="148">
        <v>261.99700000000001</v>
      </c>
      <c r="D716" s="148">
        <v>74.776381809152497</v>
      </c>
      <c r="E716" s="148">
        <v>3.3279999999999998</v>
      </c>
      <c r="F716" s="148">
        <v>21.707651164307599</v>
      </c>
      <c r="G716" s="148">
        <v>1306.4190000000001</v>
      </c>
      <c r="H716" s="148">
        <v>60.750620099308897</v>
      </c>
      <c r="I716" s="149">
        <v>1571.7439999999999</v>
      </c>
      <c r="J716" s="149">
        <v>62.4658061249512</v>
      </c>
    </row>
    <row r="717" spans="1:10" x14ac:dyDescent="0.3">
      <c r="A717" s="133"/>
      <c r="B717" s="147" t="s">
        <v>11</v>
      </c>
      <c r="C717" s="148">
        <v>0</v>
      </c>
      <c r="D717" s="148">
        <v>0</v>
      </c>
      <c r="E717" s="148">
        <v>0</v>
      </c>
      <c r="F717" s="148">
        <v>0</v>
      </c>
      <c r="G717" s="148">
        <v>404.697</v>
      </c>
      <c r="H717" s="148">
        <v>18.819072366775099</v>
      </c>
      <c r="I717" s="149">
        <v>404.697</v>
      </c>
      <c r="J717" s="149">
        <v>16.0838688370049</v>
      </c>
    </row>
    <row r="718" spans="1:10" ht="27.6" x14ac:dyDescent="0.3">
      <c r="A718" s="133"/>
      <c r="B718" s="147" t="s">
        <v>12</v>
      </c>
      <c r="C718" s="148">
        <v>42.595999999999997</v>
      </c>
      <c r="D718" s="148">
        <v>12.157294776438899</v>
      </c>
      <c r="E718" s="148">
        <v>0</v>
      </c>
      <c r="F718" s="148">
        <v>0</v>
      </c>
      <c r="G718" s="148">
        <v>194.583</v>
      </c>
      <c r="H718" s="148">
        <v>9.0484277332033702</v>
      </c>
      <c r="I718" s="149">
        <v>237.179</v>
      </c>
      <c r="J718" s="149">
        <v>9.4262026328141193</v>
      </c>
    </row>
    <row r="719" spans="1:10" x14ac:dyDescent="0.3">
      <c r="A719" s="133"/>
      <c r="B719" s="147" t="s">
        <v>13</v>
      </c>
      <c r="C719" s="148">
        <v>27.620999999999999</v>
      </c>
      <c r="D719" s="148">
        <v>7.8832904268010804</v>
      </c>
      <c r="E719" s="148">
        <v>1.901</v>
      </c>
      <c r="F719" s="148">
        <v>12.399712999804301</v>
      </c>
      <c r="G719" s="148">
        <v>56.207000000000001</v>
      </c>
      <c r="H719" s="148">
        <v>2.6137174244418202</v>
      </c>
      <c r="I719" s="149">
        <v>85.728999999999999</v>
      </c>
      <c r="J719" s="149">
        <v>3.4071267924585298</v>
      </c>
    </row>
    <row r="720" spans="1:10" ht="27.6" x14ac:dyDescent="0.3">
      <c r="A720" s="133"/>
      <c r="B720" s="147" t="s">
        <v>15</v>
      </c>
      <c r="C720" s="148">
        <v>0</v>
      </c>
      <c r="D720" s="148">
        <v>0</v>
      </c>
      <c r="E720" s="148">
        <v>0</v>
      </c>
      <c r="F720" s="148">
        <v>0</v>
      </c>
      <c r="G720" s="148">
        <v>84.941000000000003</v>
      </c>
      <c r="H720" s="148">
        <v>3.9498954178218399</v>
      </c>
      <c r="I720" s="149">
        <v>84.941000000000003</v>
      </c>
      <c r="J720" s="149">
        <v>3.3758093163132701</v>
      </c>
    </row>
    <row r="721" spans="1:10" x14ac:dyDescent="0.3">
      <c r="A721" s="133"/>
      <c r="B721" s="147" t="s">
        <v>14</v>
      </c>
      <c r="C721" s="148">
        <v>0</v>
      </c>
      <c r="D721" s="148">
        <v>0</v>
      </c>
      <c r="E721" s="148">
        <v>0</v>
      </c>
      <c r="F721" s="148">
        <v>0</v>
      </c>
      <c r="G721" s="148">
        <v>67.055000000000007</v>
      </c>
      <c r="H721" s="148">
        <v>3.11816716593923</v>
      </c>
      <c r="I721" s="149">
        <v>67.055000000000007</v>
      </c>
      <c r="J721" s="149">
        <v>2.6649661965998299</v>
      </c>
    </row>
    <row r="722" spans="1:10" x14ac:dyDescent="0.3">
      <c r="A722" s="133"/>
      <c r="B722" s="147" t="s">
        <v>25</v>
      </c>
      <c r="C722" s="148">
        <v>0</v>
      </c>
      <c r="D722" s="148">
        <v>0</v>
      </c>
      <c r="E722" s="148">
        <v>0</v>
      </c>
      <c r="F722" s="148">
        <v>0</v>
      </c>
      <c r="G722" s="148">
        <v>23.352</v>
      </c>
      <c r="H722" s="148">
        <v>1.0859061913207499</v>
      </c>
      <c r="I722" s="149">
        <v>23.352</v>
      </c>
      <c r="J722" s="149">
        <v>0.92807830322868101</v>
      </c>
    </row>
    <row r="723" spans="1:10" x14ac:dyDescent="0.3">
      <c r="A723" s="133"/>
      <c r="B723" s="147" t="s">
        <v>18</v>
      </c>
      <c r="C723" s="148">
        <v>0</v>
      </c>
      <c r="D723" s="148">
        <v>0</v>
      </c>
      <c r="E723" s="148">
        <v>0</v>
      </c>
      <c r="F723" s="148">
        <v>0</v>
      </c>
      <c r="G723" s="148">
        <v>13.208</v>
      </c>
      <c r="H723" s="148">
        <v>0.61419360118895405</v>
      </c>
      <c r="I723" s="149">
        <v>13.208</v>
      </c>
      <c r="J723" s="149">
        <v>0.52492541234345702</v>
      </c>
    </row>
    <row r="724" spans="1:10" x14ac:dyDescent="0.3">
      <c r="A724" s="133"/>
      <c r="B724" s="147" t="s">
        <v>23</v>
      </c>
      <c r="C724" s="148">
        <v>12.481999999999999</v>
      </c>
      <c r="D724" s="148">
        <v>3.5624789510637198</v>
      </c>
      <c r="E724" s="148">
        <v>0</v>
      </c>
      <c r="F724" s="148">
        <v>0</v>
      </c>
      <c r="G724" s="148">
        <v>0</v>
      </c>
      <c r="H724" s="148">
        <v>0</v>
      </c>
      <c r="I724" s="149">
        <v>12.481999999999999</v>
      </c>
      <c r="J724" s="149">
        <v>0.496072001580181</v>
      </c>
    </row>
    <row r="725" spans="1:10" ht="27.6" x14ac:dyDescent="0.3">
      <c r="A725" s="133"/>
      <c r="B725" s="147" t="s">
        <v>31</v>
      </c>
      <c r="C725" s="148">
        <v>0</v>
      </c>
      <c r="D725" s="148">
        <v>0</v>
      </c>
      <c r="E725" s="148">
        <v>10.102</v>
      </c>
      <c r="F725" s="148">
        <v>65.8926358358881</v>
      </c>
      <c r="G725" s="148">
        <v>0</v>
      </c>
      <c r="H725" s="148">
        <v>0</v>
      </c>
      <c r="I725" s="149">
        <v>10.102</v>
      </c>
      <c r="J725" s="149">
        <v>0.40148368530387701</v>
      </c>
    </row>
    <row r="726" spans="1:10" ht="27.6" x14ac:dyDescent="0.3">
      <c r="A726" s="133"/>
      <c r="B726" s="147" t="s">
        <v>49</v>
      </c>
      <c r="C726" s="148">
        <v>5.6779999999999999</v>
      </c>
      <c r="D726" s="148">
        <v>1.62055403654381</v>
      </c>
      <c r="E726" s="148">
        <v>0</v>
      </c>
      <c r="F726" s="148">
        <v>0</v>
      </c>
      <c r="G726" s="148">
        <v>0</v>
      </c>
      <c r="H726" s="148">
        <v>0</v>
      </c>
      <c r="I726" s="149">
        <v>5.6779999999999999</v>
      </c>
      <c r="J726" s="149">
        <v>0.22566069740204001</v>
      </c>
    </row>
    <row r="727" spans="1:10" x14ac:dyDescent="0.3">
      <c r="A727" s="134"/>
      <c r="B727" s="145" t="s">
        <v>86</v>
      </c>
      <c r="C727" s="148">
        <v>350.37400000000002</v>
      </c>
      <c r="D727" s="148">
        <v>100</v>
      </c>
      <c r="E727" s="148">
        <v>15.331</v>
      </c>
      <c r="F727" s="148">
        <v>100</v>
      </c>
      <c r="G727" s="148">
        <v>2150.462</v>
      </c>
      <c r="H727" s="148">
        <v>100</v>
      </c>
      <c r="I727" s="149">
        <v>2516.1669999999999</v>
      </c>
      <c r="J727" s="149">
        <v>100</v>
      </c>
    </row>
    <row r="728" spans="1:10" x14ac:dyDescent="0.3">
      <c r="A728" s="146" t="s">
        <v>205</v>
      </c>
      <c r="B728" s="147" t="s">
        <v>5</v>
      </c>
      <c r="C728" s="148">
        <v>233.51300000000001</v>
      </c>
      <c r="D728" s="148">
        <v>77.044874903905495</v>
      </c>
      <c r="E728" s="148">
        <v>0</v>
      </c>
      <c r="F728" s="148">
        <v>0</v>
      </c>
      <c r="G728" s="148">
        <v>1069.011</v>
      </c>
      <c r="H728" s="148">
        <v>52.864363505271797</v>
      </c>
      <c r="I728" s="149">
        <v>1302.5239999999999</v>
      </c>
      <c r="J728" s="149">
        <v>55.448166178816898</v>
      </c>
    </row>
    <row r="729" spans="1:10" x14ac:dyDescent="0.3">
      <c r="A729" s="133"/>
      <c r="B729" s="147" t="s">
        <v>11</v>
      </c>
      <c r="C729" s="148">
        <v>0</v>
      </c>
      <c r="D729" s="148">
        <v>0</v>
      </c>
      <c r="E729" s="148">
        <v>0</v>
      </c>
      <c r="F729" s="148">
        <v>0</v>
      </c>
      <c r="G729" s="148">
        <v>266.73</v>
      </c>
      <c r="H729" s="148">
        <v>13.190240023499401</v>
      </c>
      <c r="I729" s="149">
        <v>266.73</v>
      </c>
      <c r="J729" s="149">
        <v>11.354638659154</v>
      </c>
    </row>
    <row r="730" spans="1:10" ht="27.6" x14ac:dyDescent="0.3">
      <c r="A730" s="133"/>
      <c r="B730" s="147" t="s">
        <v>34</v>
      </c>
      <c r="C730" s="148">
        <v>28.08</v>
      </c>
      <c r="D730" s="148">
        <v>9.2646665808827198</v>
      </c>
      <c r="E730" s="148">
        <v>0</v>
      </c>
      <c r="F730" s="148">
        <v>0</v>
      </c>
      <c r="G730" s="148">
        <v>162.631</v>
      </c>
      <c r="H730" s="148">
        <v>8.0423721563443706</v>
      </c>
      <c r="I730" s="149">
        <v>190.71100000000001</v>
      </c>
      <c r="J730" s="149">
        <v>8.1185261999996605</v>
      </c>
    </row>
    <row r="731" spans="1:10" ht="27.6" x14ac:dyDescent="0.3">
      <c r="A731" s="133"/>
      <c r="B731" s="147" t="s">
        <v>12</v>
      </c>
      <c r="C731" s="148">
        <v>9.1969999999999992</v>
      </c>
      <c r="D731" s="148">
        <v>3.0344422558539299</v>
      </c>
      <c r="E731" s="148">
        <v>0</v>
      </c>
      <c r="F731" s="148">
        <v>0</v>
      </c>
      <c r="G731" s="148">
        <v>159.596</v>
      </c>
      <c r="H731" s="148">
        <v>7.8922863824482201</v>
      </c>
      <c r="I731" s="149">
        <v>168.79300000000001</v>
      </c>
      <c r="J731" s="149">
        <v>7.1854816600853804</v>
      </c>
    </row>
    <row r="732" spans="1:10" x14ac:dyDescent="0.3">
      <c r="A732" s="133"/>
      <c r="B732" s="147" t="s">
        <v>14</v>
      </c>
      <c r="C732" s="148">
        <v>0</v>
      </c>
      <c r="D732" s="148">
        <v>0</v>
      </c>
      <c r="E732" s="148">
        <v>0</v>
      </c>
      <c r="F732" s="148">
        <v>0</v>
      </c>
      <c r="G732" s="148">
        <v>106.393</v>
      </c>
      <c r="H732" s="148">
        <v>5.2613099644590902</v>
      </c>
      <c r="I732" s="149">
        <v>106.393</v>
      </c>
      <c r="J732" s="149">
        <v>4.5291270980518403</v>
      </c>
    </row>
    <row r="733" spans="1:10" x14ac:dyDescent="0.3">
      <c r="A733" s="133"/>
      <c r="B733" s="147" t="s">
        <v>25</v>
      </c>
      <c r="C733" s="148">
        <v>0</v>
      </c>
      <c r="D733" s="148">
        <v>0</v>
      </c>
      <c r="E733" s="148">
        <v>0</v>
      </c>
      <c r="F733" s="148">
        <v>0</v>
      </c>
      <c r="G733" s="148">
        <v>94.686999999999998</v>
      </c>
      <c r="H733" s="148">
        <v>4.6824288872833604</v>
      </c>
      <c r="I733" s="149">
        <v>94.686999999999998</v>
      </c>
      <c r="J733" s="149">
        <v>4.0308051989626597</v>
      </c>
    </row>
    <row r="734" spans="1:10" x14ac:dyDescent="0.3">
      <c r="A734" s="133"/>
      <c r="B734" s="147" t="s">
        <v>16</v>
      </c>
      <c r="C734" s="148">
        <v>0</v>
      </c>
      <c r="D734" s="148">
        <v>0</v>
      </c>
      <c r="E734" s="148">
        <v>0</v>
      </c>
      <c r="F734" s="148">
        <v>0</v>
      </c>
      <c r="G734" s="148">
        <v>85.44</v>
      </c>
      <c r="H734" s="148">
        <v>4.2251494305394601</v>
      </c>
      <c r="I734" s="149">
        <v>85.44</v>
      </c>
      <c r="J734" s="149">
        <v>3.63716240032285</v>
      </c>
    </row>
    <row r="735" spans="1:10" x14ac:dyDescent="0.3">
      <c r="A735" s="133"/>
      <c r="B735" s="147" t="s">
        <v>13</v>
      </c>
      <c r="C735" s="148">
        <v>21.766999999999999</v>
      </c>
      <c r="D735" s="148">
        <v>7.1817662915268503</v>
      </c>
      <c r="E735" s="148">
        <v>23.82</v>
      </c>
      <c r="F735" s="148">
        <v>100</v>
      </c>
      <c r="G735" s="148">
        <v>19.861999999999998</v>
      </c>
      <c r="H735" s="148">
        <v>0.98220877796552897</v>
      </c>
      <c r="I735" s="149">
        <v>65.448999999999998</v>
      </c>
      <c r="J735" s="149">
        <v>2.7861498354252099</v>
      </c>
    </row>
    <row r="736" spans="1:10" x14ac:dyDescent="0.3">
      <c r="A736" s="133"/>
      <c r="B736" s="147" t="s">
        <v>56</v>
      </c>
      <c r="C736" s="148">
        <v>0</v>
      </c>
      <c r="D736" s="148">
        <v>0</v>
      </c>
      <c r="E736" s="148">
        <v>0</v>
      </c>
      <c r="F736" s="148">
        <v>0</v>
      </c>
      <c r="G736" s="148">
        <v>43.954000000000001</v>
      </c>
      <c r="H736" s="148">
        <v>2.1735980579345902</v>
      </c>
      <c r="I736" s="149">
        <v>43.954000000000001</v>
      </c>
      <c r="J736" s="149">
        <v>1.8711123144170201</v>
      </c>
    </row>
    <row r="737" spans="1:10" x14ac:dyDescent="0.3">
      <c r="A737" s="133"/>
      <c r="B737" s="147" t="s">
        <v>23</v>
      </c>
      <c r="C737" s="148">
        <v>10.53</v>
      </c>
      <c r="D737" s="148">
        <v>3.4742499678310201</v>
      </c>
      <c r="E737" s="148">
        <v>0</v>
      </c>
      <c r="F737" s="148">
        <v>0</v>
      </c>
      <c r="G737" s="148">
        <v>0</v>
      </c>
      <c r="H737" s="148">
        <v>0</v>
      </c>
      <c r="I737" s="149">
        <v>10.53</v>
      </c>
      <c r="J737" s="149">
        <v>0.44825983234316003</v>
      </c>
    </row>
    <row r="738" spans="1:10" ht="27.6" x14ac:dyDescent="0.3">
      <c r="A738" s="133"/>
      <c r="B738" s="147" t="s">
        <v>20</v>
      </c>
      <c r="C738" s="148">
        <v>0</v>
      </c>
      <c r="D738" s="148">
        <v>0</v>
      </c>
      <c r="E738" s="148">
        <v>0</v>
      </c>
      <c r="F738" s="148">
        <v>0</v>
      </c>
      <c r="G738" s="148">
        <v>9.3719999999999999</v>
      </c>
      <c r="H738" s="148">
        <v>0.46346091365889303</v>
      </c>
      <c r="I738" s="149">
        <v>9.3719999999999999</v>
      </c>
      <c r="J738" s="149">
        <v>0.39896402172080703</v>
      </c>
    </row>
    <row r="739" spans="1:10" x14ac:dyDescent="0.3">
      <c r="A739" s="133"/>
      <c r="B739" s="147" t="s">
        <v>28</v>
      </c>
      <c r="C739" s="148">
        <v>0</v>
      </c>
      <c r="D739" s="148">
        <v>0</v>
      </c>
      <c r="E739" s="148">
        <v>0</v>
      </c>
      <c r="F739" s="148">
        <v>0</v>
      </c>
      <c r="G739" s="148">
        <v>4.5010000000000003</v>
      </c>
      <c r="H739" s="148">
        <v>0.22258190059524999</v>
      </c>
      <c r="I739" s="149">
        <v>4.5010000000000003</v>
      </c>
      <c r="J739" s="149">
        <v>0.19160660070052801</v>
      </c>
    </row>
    <row r="740" spans="1:10" x14ac:dyDescent="0.3">
      <c r="A740" s="134"/>
      <c r="B740" s="145" t="s">
        <v>86</v>
      </c>
      <c r="C740" s="148">
        <v>303.08699999999999</v>
      </c>
      <c r="D740" s="148">
        <v>100</v>
      </c>
      <c r="E740" s="148">
        <v>23.82</v>
      </c>
      <c r="F740" s="148">
        <v>100</v>
      </c>
      <c r="G740" s="148">
        <v>2022.1769999999999</v>
      </c>
      <c r="H740" s="148">
        <v>100</v>
      </c>
      <c r="I740" s="149">
        <v>2349.0839999999998</v>
      </c>
      <c r="J740" s="149">
        <v>100</v>
      </c>
    </row>
    <row r="741" spans="1:10" x14ac:dyDescent="0.3">
      <c r="A741" s="146" t="s">
        <v>206</v>
      </c>
      <c r="B741" s="147" t="s">
        <v>5</v>
      </c>
      <c r="C741" s="148">
        <v>585.96799999999996</v>
      </c>
      <c r="D741" s="148">
        <v>80.927317499623697</v>
      </c>
      <c r="E741" s="148">
        <v>11.68</v>
      </c>
      <c r="F741" s="148">
        <v>61.055933089388397</v>
      </c>
      <c r="G741" s="148">
        <v>1185.9259999999999</v>
      </c>
      <c r="H741" s="148">
        <v>76.281231587803504</v>
      </c>
      <c r="I741" s="149">
        <v>1783.5740000000001</v>
      </c>
      <c r="J741" s="149">
        <v>77.618475868770801</v>
      </c>
    </row>
    <row r="742" spans="1:10" x14ac:dyDescent="0.3">
      <c r="A742" s="133"/>
      <c r="B742" s="147" t="s">
        <v>11</v>
      </c>
      <c r="C742" s="148">
        <v>0</v>
      </c>
      <c r="D742" s="148">
        <v>0</v>
      </c>
      <c r="E742" s="148">
        <v>0</v>
      </c>
      <c r="F742" s="148">
        <v>0</v>
      </c>
      <c r="G742" s="148">
        <v>132.24199999999999</v>
      </c>
      <c r="H742" s="148">
        <v>8.5060810098052606</v>
      </c>
      <c r="I742" s="149">
        <v>132.24199999999999</v>
      </c>
      <c r="J742" s="149">
        <v>5.7549742740351597</v>
      </c>
    </row>
    <row r="743" spans="1:10" ht="27.6" x14ac:dyDescent="0.3">
      <c r="A743" s="133"/>
      <c r="B743" s="147" t="s">
        <v>15</v>
      </c>
      <c r="C743" s="148">
        <v>0</v>
      </c>
      <c r="D743" s="148">
        <v>0</v>
      </c>
      <c r="E743" s="148">
        <v>0</v>
      </c>
      <c r="F743" s="148">
        <v>0</v>
      </c>
      <c r="G743" s="148">
        <v>126.90600000000001</v>
      </c>
      <c r="H743" s="148">
        <v>8.1628583704900599</v>
      </c>
      <c r="I743" s="149">
        <v>126.90600000000001</v>
      </c>
      <c r="J743" s="149">
        <v>5.5227595258745801</v>
      </c>
    </row>
    <row r="744" spans="1:10" x14ac:dyDescent="0.3">
      <c r="A744" s="133"/>
      <c r="B744" s="147" t="s">
        <v>13</v>
      </c>
      <c r="C744" s="148">
        <v>64.805000000000007</v>
      </c>
      <c r="D744" s="148">
        <v>8.9501385921468604</v>
      </c>
      <c r="E744" s="148">
        <v>4.1500000000000004</v>
      </c>
      <c r="F744" s="148">
        <v>21.693674856246702</v>
      </c>
      <c r="G744" s="148">
        <v>4</v>
      </c>
      <c r="H744" s="148">
        <v>0.25728833531874201</v>
      </c>
      <c r="I744" s="149">
        <v>72.954999999999998</v>
      </c>
      <c r="J744" s="149">
        <v>3.17489260720675</v>
      </c>
    </row>
    <row r="745" spans="1:10" ht="27.6" x14ac:dyDescent="0.3">
      <c r="A745" s="133"/>
      <c r="B745" s="147" t="s">
        <v>12</v>
      </c>
      <c r="C745" s="148">
        <v>47.139000000000003</v>
      </c>
      <c r="D745" s="148">
        <v>6.5103091288513397</v>
      </c>
      <c r="E745" s="148">
        <v>3.3</v>
      </c>
      <c r="F745" s="148">
        <v>17.250392054364902</v>
      </c>
      <c r="G745" s="148">
        <v>11.79</v>
      </c>
      <c r="H745" s="148">
        <v>0.75835736835199097</v>
      </c>
      <c r="I745" s="149">
        <v>62.228999999999999</v>
      </c>
      <c r="J745" s="149">
        <v>2.70811311156013</v>
      </c>
    </row>
    <row r="746" spans="1:10" x14ac:dyDescent="0.3">
      <c r="A746" s="133"/>
      <c r="B746" s="147" t="s">
        <v>14</v>
      </c>
      <c r="C746" s="148">
        <v>0</v>
      </c>
      <c r="D746" s="148">
        <v>0</v>
      </c>
      <c r="E746" s="148">
        <v>0</v>
      </c>
      <c r="F746" s="148">
        <v>0</v>
      </c>
      <c r="G746" s="148">
        <v>33.524999999999999</v>
      </c>
      <c r="H746" s="148">
        <v>2.1563978603902001</v>
      </c>
      <c r="I746" s="149">
        <v>33.524999999999999</v>
      </c>
      <c r="J746" s="149">
        <v>1.45895791455838</v>
      </c>
    </row>
    <row r="747" spans="1:10" x14ac:dyDescent="0.3">
      <c r="A747" s="133"/>
      <c r="B747" s="147" t="s">
        <v>23</v>
      </c>
      <c r="C747" s="148">
        <v>26.155000000000001</v>
      </c>
      <c r="D747" s="148">
        <v>3.61223477937815</v>
      </c>
      <c r="E747" s="148">
        <v>0</v>
      </c>
      <c r="F747" s="148">
        <v>0</v>
      </c>
      <c r="G747" s="148">
        <v>0</v>
      </c>
      <c r="H747" s="148">
        <v>0</v>
      </c>
      <c r="I747" s="149">
        <v>26.155000000000001</v>
      </c>
      <c r="J747" s="149">
        <v>1.1382265251386801</v>
      </c>
    </row>
    <row r="748" spans="1:10" x14ac:dyDescent="0.3">
      <c r="A748" s="133"/>
      <c r="B748" s="147" t="s">
        <v>16</v>
      </c>
      <c r="C748" s="148">
        <v>0</v>
      </c>
      <c r="D748" s="148">
        <v>0</v>
      </c>
      <c r="E748" s="148">
        <v>0</v>
      </c>
      <c r="F748" s="148">
        <v>0</v>
      </c>
      <c r="G748" s="148">
        <v>21.905000000000001</v>
      </c>
      <c r="H748" s="148">
        <v>1.40897524628926</v>
      </c>
      <c r="I748" s="149">
        <v>21.905000000000001</v>
      </c>
      <c r="J748" s="149">
        <v>0.95327287452352705</v>
      </c>
    </row>
    <row r="749" spans="1:10" ht="27.6" x14ac:dyDescent="0.3">
      <c r="A749" s="133"/>
      <c r="B749" s="147" t="s">
        <v>33</v>
      </c>
      <c r="C749" s="148">
        <v>0</v>
      </c>
      <c r="D749" s="148">
        <v>0</v>
      </c>
      <c r="E749" s="148">
        <v>0</v>
      </c>
      <c r="F749" s="148">
        <v>0</v>
      </c>
      <c r="G749" s="148">
        <v>11.250999999999999</v>
      </c>
      <c r="H749" s="148">
        <v>0.72368776516779099</v>
      </c>
      <c r="I749" s="149">
        <v>11.250999999999999</v>
      </c>
      <c r="J749" s="149">
        <v>0.489626711310851</v>
      </c>
    </row>
    <row r="750" spans="1:10" ht="27.6" x14ac:dyDescent="0.3">
      <c r="A750" s="133"/>
      <c r="B750" s="147" t="s">
        <v>26</v>
      </c>
      <c r="C750" s="148">
        <v>0</v>
      </c>
      <c r="D750" s="148">
        <v>0</v>
      </c>
      <c r="E750" s="148">
        <v>0</v>
      </c>
      <c r="F750" s="148">
        <v>0</v>
      </c>
      <c r="G750" s="148">
        <v>10.102</v>
      </c>
      <c r="H750" s="148">
        <v>0.64978169084748205</v>
      </c>
      <c r="I750" s="149">
        <v>10.102</v>
      </c>
      <c r="J750" s="149">
        <v>0.43962394788571901</v>
      </c>
    </row>
    <row r="751" spans="1:10" ht="41.4" x14ac:dyDescent="0.3">
      <c r="A751" s="133"/>
      <c r="B751" s="147" t="s">
        <v>17</v>
      </c>
      <c r="C751" s="148">
        <v>0</v>
      </c>
      <c r="D751" s="148">
        <v>0</v>
      </c>
      <c r="E751" s="148">
        <v>0</v>
      </c>
      <c r="F751" s="148">
        <v>0</v>
      </c>
      <c r="G751" s="148">
        <v>8.6050000000000004</v>
      </c>
      <c r="H751" s="148">
        <v>0.55349153135444296</v>
      </c>
      <c r="I751" s="149">
        <v>8.6050000000000004</v>
      </c>
      <c r="J751" s="149">
        <v>0.37447674436315698</v>
      </c>
    </row>
    <row r="752" spans="1:10" ht="27.6" x14ac:dyDescent="0.3">
      <c r="A752" s="133"/>
      <c r="B752" s="147" t="s">
        <v>30</v>
      </c>
      <c r="C752" s="148">
        <v>0</v>
      </c>
      <c r="D752" s="148">
        <v>0</v>
      </c>
      <c r="E752" s="148">
        <v>0</v>
      </c>
      <c r="F752" s="148">
        <v>0</v>
      </c>
      <c r="G752" s="148">
        <v>8.4239999999999995</v>
      </c>
      <c r="H752" s="148">
        <v>0.54184923418126996</v>
      </c>
      <c r="I752" s="149">
        <v>8.4239999999999995</v>
      </c>
      <c r="J752" s="149">
        <v>0.36659989477225202</v>
      </c>
    </row>
    <row r="753" spans="1:10" x14ac:dyDescent="0.3">
      <c r="A753" s="134"/>
      <c r="B753" s="145" t="s">
        <v>86</v>
      </c>
      <c r="C753" s="148">
        <v>724.06700000000001</v>
      </c>
      <c r="D753" s="148">
        <v>100</v>
      </c>
      <c r="E753" s="148">
        <v>19.13</v>
      </c>
      <c r="F753" s="148">
        <v>100</v>
      </c>
      <c r="G753" s="148">
        <v>1554.6759999999999</v>
      </c>
      <c r="H753" s="148">
        <v>100</v>
      </c>
      <c r="I753" s="149">
        <v>2297.873</v>
      </c>
      <c r="J753" s="149">
        <v>100</v>
      </c>
    </row>
    <row r="754" spans="1:10" x14ac:dyDescent="0.3">
      <c r="A754" s="146" t="s">
        <v>207</v>
      </c>
      <c r="B754" s="147" t="s">
        <v>5</v>
      </c>
      <c r="C754" s="148">
        <v>225.98</v>
      </c>
      <c r="D754" s="148">
        <v>59.9068445650935</v>
      </c>
      <c r="E754" s="148">
        <v>2.15</v>
      </c>
      <c r="F754" s="148">
        <v>68.232307204062195</v>
      </c>
      <c r="G754" s="148">
        <v>1861.383</v>
      </c>
      <c r="H754" s="148">
        <v>52.597323881138102</v>
      </c>
      <c r="I754" s="149">
        <v>2089.5129999999999</v>
      </c>
      <c r="J754" s="149">
        <v>53.313409712599302</v>
      </c>
    </row>
    <row r="755" spans="1:10" x14ac:dyDescent="0.3">
      <c r="A755" s="133"/>
      <c r="B755" s="147" t="s">
        <v>11</v>
      </c>
      <c r="C755" s="148">
        <v>0</v>
      </c>
      <c r="D755" s="148">
        <v>0</v>
      </c>
      <c r="E755" s="148">
        <v>0</v>
      </c>
      <c r="F755" s="148">
        <v>0</v>
      </c>
      <c r="G755" s="148">
        <v>575.50099999999998</v>
      </c>
      <c r="H755" s="148">
        <v>16.2620011523254</v>
      </c>
      <c r="I755" s="149">
        <v>575.50099999999998</v>
      </c>
      <c r="J755" s="149">
        <v>14.6837663144525</v>
      </c>
    </row>
    <row r="756" spans="1:10" x14ac:dyDescent="0.3">
      <c r="A756" s="133"/>
      <c r="B756" s="147" t="s">
        <v>13</v>
      </c>
      <c r="C756" s="148">
        <v>120.22</v>
      </c>
      <c r="D756" s="148">
        <v>31.870080775358598</v>
      </c>
      <c r="E756" s="148">
        <v>1.0009999999999999</v>
      </c>
      <c r="F756" s="148">
        <v>31.767692795937801</v>
      </c>
      <c r="G756" s="148">
        <v>279.31900000000002</v>
      </c>
      <c r="H756" s="148">
        <v>7.8927506639716896</v>
      </c>
      <c r="I756" s="149">
        <v>400.54</v>
      </c>
      <c r="J756" s="149">
        <v>10.219679478560099</v>
      </c>
    </row>
    <row r="757" spans="1:10" ht="27.6" x14ac:dyDescent="0.3">
      <c r="A757" s="133"/>
      <c r="B757" s="147" t="s">
        <v>15</v>
      </c>
      <c r="C757" s="148">
        <v>0</v>
      </c>
      <c r="D757" s="148">
        <v>0</v>
      </c>
      <c r="E757" s="148">
        <v>0</v>
      </c>
      <c r="F757" s="148">
        <v>0</v>
      </c>
      <c r="G757" s="148">
        <v>209.88</v>
      </c>
      <c r="H757" s="148">
        <v>5.9306044678463596</v>
      </c>
      <c r="I757" s="149">
        <v>209.88</v>
      </c>
      <c r="J757" s="149">
        <v>5.3550365230942996</v>
      </c>
    </row>
    <row r="758" spans="1:10" ht="27.6" x14ac:dyDescent="0.3">
      <c r="A758" s="133"/>
      <c r="B758" s="147" t="s">
        <v>12</v>
      </c>
      <c r="C758" s="148">
        <v>22.844999999999999</v>
      </c>
      <c r="D758" s="148">
        <v>6.0561636608972496</v>
      </c>
      <c r="E758" s="148">
        <v>0</v>
      </c>
      <c r="F758" s="148">
        <v>0</v>
      </c>
      <c r="G758" s="148">
        <v>173.828</v>
      </c>
      <c r="H758" s="148">
        <v>4.9118787566075701</v>
      </c>
      <c r="I758" s="149">
        <v>196.673</v>
      </c>
      <c r="J758" s="149">
        <v>5.0180631699377001</v>
      </c>
    </row>
    <row r="759" spans="1:10" x14ac:dyDescent="0.3">
      <c r="A759" s="133"/>
      <c r="B759" s="147" t="s">
        <v>14</v>
      </c>
      <c r="C759" s="148">
        <v>0</v>
      </c>
      <c r="D759" s="148">
        <v>0</v>
      </c>
      <c r="E759" s="148">
        <v>0</v>
      </c>
      <c r="F759" s="148">
        <v>0</v>
      </c>
      <c r="G759" s="148">
        <v>183.376</v>
      </c>
      <c r="H759" s="148">
        <v>5.1816777439288897</v>
      </c>
      <c r="I759" s="149">
        <v>183.376</v>
      </c>
      <c r="J759" s="149">
        <v>4.6787934889410101</v>
      </c>
    </row>
    <row r="760" spans="1:10" x14ac:dyDescent="0.3">
      <c r="A760" s="133"/>
      <c r="B760" s="147" t="s">
        <v>25</v>
      </c>
      <c r="C760" s="148">
        <v>0</v>
      </c>
      <c r="D760" s="148">
        <v>0</v>
      </c>
      <c r="E760" s="148">
        <v>0</v>
      </c>
      <c r="F760" s="148">
        <v>0</v>
      </c>
      <c r="G760" s="148">
        <v>71.706000000000003</v>
      </c>
      <c r="H760" s="148">
        <v>2.0262050884857601</v>
      </c>
      <c r="I760" s="149">
        <v>71.706000000000003</v>
      </c>
      <c r="J760" s="149">
        <v>1.8295609344625501</v>
      </c>
    </row>
    <row r="761" spans="1:10" x14ac:dyDescent="0.3">
      <c r="A761" s="133"/>
      <c r="B761" s="147" t="s">
        <v>18</v>
      </c>
      <c r="C761" s="148">
        <v>0</v>
      </c>
      <c r="D761" s="148">
        <v>0</v>
      </c>
      <c r="E761" s="148">
        <v>0</v>
      </c>
      <c r="F761" s="148">
        <v>0</v>
      </c>
      <c r="G761" s="148">
        <v>40.755000000000003</v>
      </c>
      <c r="H761" s="148">
        <v>1.1516189493380899</v>
      </c>
      <c r="I761" s="149">
        <v>40.755000000000003</v>
      </c>
      <c r="J761" s="149">
        <v>1.0398537902549501</v>
      </c>
    </row>
    <row r="762" spans="1:10" ht="27.6" x14ac:dyDescent="0.3">
      <c r="A762" s="133"/>
      <c r="B762" s="147" t="s">
        <v>20</v>
      </c>
      <c r="C762" s="148">
        <v>0</v>
      </c>
      <c r="D762" s="148">
        <v>0</v>
      </c>
      <c r="E762" s="148">
        <v>0</v>
      </c>
      <c r="F762" s="148">
        <v>0</v>
      </c>
      <c r="G762" s="148">
        <v>36.869</v>
      </c>
      <c r="H762" s="148">
        <v>1.0418117787546599</v>
      </c>
      <c r="I762" s="149">
        <v>36.869</v>
      </c>
      <c r="J762" s="149">
        <v>0.94070345707053404</v>
      </c>
    </row>
    <row r="763" spans="1:10" ht="27.6" x14ac:dyDescent="0.3">
      <c r="A763" s="133"/>
      <c r="B763" s="147" t="s">
        <v>46</v>
      </c>
      <c r="C763" s="148">
        <v>0</v>
      </c>
      <c r="D763" s="148">
        <v>0</v>
      </c>
      <c r="E763" s="148">
        <v>0</v>
      </c>
      <c r="F763" s="148">
        <v>0</v>
      </c>
      <c r="G763" s="148">
        <v>33.14</v>
      </c>
      <c r="H763" s="148">
        <v>0.93644097610267096</v>
      </c>
      <c r="I763" s="149">
        <v>33.14</v>
      </c>
      <c r="J763" s="149">
        <v>0.84555894022939304</v>
      </c>
    </row>
    <row r="764" spans="1:10" x14ac:dyDescent="0.3">
      <c r="A764" s="133"/>
      <c r="B764" s="147" t="s">
        <v>28</v>
      </c>
      <c r="C764" s="148">
        <v>0</v>
      </c>
      <c r="D764" s="148">
        <v>0</v>
      </c>
      <c r="E764" s="148">
        <v>0</v>
      </c>
      <c r="F764" s="148">
        <v>0</v>
      </c>
      <c r="G764" s="148">
        <v>32.817</v>
      </c>
      <c r="H764" s="148">
        <v>0.92731392615453601</v>
      </c>
      <c r="I764" s="149">
        <v>32.817</v>
      </c>
      <c r="J764" s="149">
        <v>0.837317674758841</v>
      </c>
    </row>
    <row r="765" spans="1:10" x14ac:dyDescent="0.3">
      <c r="A765" s="133"/>
      <c r="B765" s="147" t="s">
        <v>16</v>
      </c>
      <c r="C765" s="148">
        <v>0</v>
      </c>
      <c r="D765" s="148">
        <v>0</v>
      </c>
      <c r="E765" s="148">
        <v>0</v>
      </c>
      <c r="F765" s="148">
        <v>0</v>
      </c>
      <c r="G765" s="148">
        <v>16.853999999999999</v>
      </c>
      <c r="H765" s="148">
        <v>0.47624551029675299</v>
      </c>
      <c r="I765" s="149">
        <v>16.853999999999999</v>
      </c>
      <c r="J765" s="149">
        <v>0.43002566018787503</v>
      </c>
    </row>
    <row r="766" spans="1:10" ht="41.4" x14ac:dyDescent="0.3">
      <c r="A766" s="133"/>
      <c r="B766" s="147" t="s">
        <v>29</v>
      </c>
      <c r="C766" s="148">
        <v>0</v>
      </c>
      <c r="D766" s="148">
        <v>0</v>
      </c>
      <c r="E766" s="148">
        <v>0</v>
      </c>
      <c r="F766" s="148">
        <v>0</v>
      </c>
      <c r="G766" s="148">
        <v>13.35</v>
      </c>
      <c r="H766" s="148">
        <v>0.37723255977581899</v>
      </c>
      <c r="I766" s="149">
        <v>13.35</v>
      </c>
      <c r="J766" s="149">
        <v>0.34062196294696401</v>
      </c>
    </row>
    <row r="767" spans="1:10" ht="27.6" x14ac:dyDescent="0.3">
      <c r="A767" s="133"/>
      <c r="B767" s="147" t="s">
        <v>49</v>
      </c>
      <c r="C767" s="148">
        <v>6.7140000000000004</v>
      </c>
      <c r="D767" s="148">
        <v>1.7798679281796499</v>
      </c>
      <c r="E767" s="148">
        <v>0</v>
      </c>
      <c r="F767" s="148">
        <v>0</v>
      </c>
      <c r="G767" s="148">
        <v>2.5499999999999998</v>
      </c>
      <c r="H767" s="148">
        <v>7.2055657485268806E-2</v>
      </c>
      <c r="I767" s="149">
        <v>9.2639999999999993</v>
      </c>
      <c r="J767" s="149">
        <v>0.23636867900679201</v>
      </c>
    </row>
    <row r="768" spans="1:10" ht="41.4" x14ac:dyDescent="0.3">
      <c r="A768" s="133"/>
      <c r="B768" s="147" t="s">
        <v>17</v>
      </c>
      <c r="C768" s="148">
        <v>0</v>
      </c>
      <c r="D768" s="148">
        <v>0</v>
      </c>
      <c r="E768" s="148">
        <v>0</v>
      </c>
      <c r="F768" s="148">
        <v>0</v>
      </c>
      <c r="G768" s="148">
        <v>7.6029999999999998</v>
      </c>
      <c r="H768" s="148">
        <v>0.21483888778843099</v>
      </c>
      <c r="I768" s="149">
        <v>7.6029999999999998</v>
      </c>
      <c r="J768" s="149">
        <v>0.193988672980207</v>
      </c>
    </row>
    <row r="769" spans="1:10" x14ac:dyDescent="0.3">
      <c r="A769" s="133"/>
      <c r="B769" s="147" t="s">
        <v>23</v>
      </c>
      <c r="C769" s="148">
        <v>1.46</v>
      </c>
      <c r="D769" s="148">
        <v>0.38704307047099901</v>
      </c>
      <c r="E769" s="148">
        <v>0</v>
      </c>
      <c r="F769" s="148">
        <v>0</v>
      </c>
      <c r="G769" s="148">
        <v>0</v>
      </c>
      <c r="H769" s="148">
        <v>0</v>
      </c>
      <c r="I769" s="149">
        <v>1.46</v>
      </c>
      <c r="J769" s="149">
        <v>3.7251540517046301E-2</v>
      </c>
    </row>
    <row r="770" spans="1:10" x14ac:dyDescent="0.3">
      <c r="A770" s="134"/>
      <c r="B770" s="145" t="s">
        <v>86</v>
      </c>
      <c r="C770" s="148">
        <v>377.21899999999999</v>
      </c>
      <c r="D770" s="148">
        <v>100</v>
      </c>
      <c r="E770" s="148">
        <v>3.1509999999999998</v>
      </c>
      <c r="F770" s="148">
        <v>100</v>
      </c>
      <c r="G770" s="148">
        <v>3538.931</v>
      </c>
      <c r="H770" s="148">
        <v>100</v>
      </c>
      <c r="I770" s="149">
        <v>3919.3009999999999</v>
      </c>
      <c r="J770" s="149">
        <v>100</v>
      </c>
    </row>
    <row r="771" spans="1:10" x14ac:dyDescent="0.3">
      <c r="A771" s="146" t="s">
        <v>208</v>
      </c>
      <c r="B771" s="147" t="s">
        <v>11</v>
      </c>
      <c r="C771" s="148">
        <v>0</v>
      </c>
      <c r="D771" s="148">
        <v>0</v>
      </c>
      <c r="E771" s="148">
        <v>0</v>
      </c>
      <c r="F771" s="148">
        <v>0</v>
      </c>
      <c r="G771" s="148">
        <v>1937.972</v>
      </c>
      <c r="H771" s="148">
        <v>28.193432435601501</v>
      </c>
      <c r="I771" s="149">
        <v>1937.972</v>
      </c>
      <c r="J771" s="149">
        <v>25.822673220941301</v>
      </c>
    </row>
    <row r="772" spans="1:10" ht="27.6" x14ac:dyDescent="0.3">
      <c r="A772" s="133"/>
      <c r="B772" s="147" t="s">
        <v>15</v>
      </c>
      <c r="C772" s="148">
        <v>0</v>
      </c>
      <c r="D772" s="148">
        <v>0</v>
      </c>
      <c r="E772" s="148">
        <v>0</v>
      </c>
      <c r="F772" s="148">
        <v>0</v>
      </c>
      <c r="G772" s="148">
        <v>1507.1880000000001</v>
      </c>
      <c r="H772" s="148">
        <v>21.926427753212799</v>
      </c>
      <c r="I772" s="149">
        <v>1507.1880000000001</v>
      </c>
      <c r="J772" s="149">
        <v>20.0826550675263</v>
      </c>
    </row>
    <row r="773" spans="1:10" ht="27.6" x14ac:dyDescent="0.3">
      <c r="A773" s="133"/>
      <c r="B773" s="147" t="s">
        <v>12</v>
      </c>
      <c r="C773" s="148">
        <v>241.1</v>
      </c>
      <c r="D773" s="148">
        <v>39.5087219067752</v>
      </c>
      <c r="E773" s="148">
        <v>1.839</v>
      </c>
      <c r="F773" s="148">
        <v>8.8256466861832301</v>
      </c>
      <c r="G773" s="148">
        <v>929.23599999999999</v>
      </c>
      <c r="H773" s="148">
        <v>13.518436996369701</v>
      </c>
      <c r="I773" s="149">
        <v>1172.175</v>
      </c>
      <c r="J773" s="149">
        <v>15.6187457727753</v>
      </c>
    </row>
    <row r="774" spans="1:10" x14ac:dyDescent="0.3">
      <c r="A774" s="133"/>
      <c r="B774" s="147" t="s">
        <v>14</v>
      </c>
      <c r="C774" s="148">
        <v>0</v>
      </c>
      <c r="D774" s="148">
        <v>0</v>
      </c>
      <c r="E774" s="148">
        <v>0</v>
      </c>
      <c r="F774" s="148">
        <v>0</v>
      </c>
      <c r="G774" s="148">
        <v>1153.511</v>
      </c>
      <c r="H774" s="148">
        <v>16.7811683771608</v>
      </c>
      <c r="I774" s="149">
        <v>1153.511</v>
      </c>
      <c r="J774" s="149">
        <v>15.3700557127561</v>
      </c>
    </row>
    <row r="775" spans="1:10" ht="27.6" x14ac:dyDescent="0.3">
      <c r="A775" s="133"/>
      <c r="B775" s="147" t="s">
        <v>24</v>
      </c>
      <c r="C775" s="148">
        <v>10.859</v>
      </c>
      <c r="D775" s="148">
        <v>1.77944923760129</v>
      </c>
      <c r="E775" s="148">
        <v>7.835</v>
      </c>
      <c r="F775" s="148">
        <v>37.601382156740399</v>
      </c>
      <c r="G775" s="148">
        <v>527.44899999999996</v>
      </c>
      <c r="H775" s="148">
        <v>7.67327791357439</v>
      </c>
      <c r="I775" s="149">
        <v>546.14300000000003</v>
      </c>
      <c r="J775" s="149">
        <v>7.2771289889144803</v>
      </c>
    </row>
    <row r="776" spans="1:10" x14ac:dyDescent="0.3">
      <c r="A776" s="133"/>
      <c r="B776" s="147" t="s">
        <v>13</v>
      </c>
      <c r="C776" s="148">
        <v>222.762</v>
      </c>
      <c r="D776" s="148">
        <v>36.503699333874103</v>
      </c>
      <c r="E776" s="148">
        <v>10.183</v>
      </c>
      <c r="F776" s="148">
        <v>48.869798915390902</v>
      </c>
      <c r="G776" s="148">
        <v>185.86699999999999</v>
      </c>
      <c r="H776" s="148">
        <v>2.7039754477917901</v>
      </c>
      <c r="I776" s="149">
        <v>418.81200000000001</v>
      </c>
      <c r="J776" s="149">
        <v>5.5804962182161999</v>
      </c>
    </row>
    <row r="777" spans="1:10" x14ac:dyDescent="0.3">
      <c r="A777" s="133"/>
      <c r="B777" s="147" t="s">
        <v>5</v>
      </c>
      <c r="C777" s="148">
        <v>135.524</v>
      </c>
      <c r="D777" s="148">
        <v>22.208129521749498</v>
      </c>
      <c r="E777" s="148">
        <v>0.98</v>
      </c>
      <c r="F777" s="148">
        <v>4.7031722416854604</v>
      </c>
      <c r="G777" s="148">
        <v>205.786</v>
      </c>
      <c r="H777" s="148">
        <v>2.9937551663247399</v>
      </c>
      <c r="I777" s="149">
        <v>342.29</v>
      </c>
      <c r="J777" s="149">
        <v>4.56087230197135</v>
      </c>
    </row>
    <row r="778" spans="1:10" ht="27.6" x14ac:dyDescent="0.3">
      <c r="A778" s="133"/>
      <c r="B778" s="147" t="s">
        <v>19</v>
      </c>
      <c r="C778" s="148">
        <v>0</v>
      </c>
      <c r="D778" s="148">
        <v>0</v>
      </c>
      <c r="E778" s="148">
        <v>0</v>
      </c>
      <c r="F778" s="148">
        <v>0</v>
      </c>
      <c r="G778" s="148">
        <v>122.55500000000001</v>
      </c>
      <c r="H778" s="148">
        <v>1.7829184901253201</v>
      </c>
      <c r="I778" s="149">
        <v>122.55500000000001</v>
      </c>
      <c r="J778" s="149">
        <v>1.6329945513105799</v>
      </c>
    </row>
    <row r="779" spans="1:10" x14ac:dyDescent="0.3">
      <c r="A779" s="133"/>
      <c r="B779" s="147" t="s">
        <v>16</v>
      </c>
      <c r="C779" s="148">
        <v>0</v>
      </c>
      <c r="D779" s="148">
        <v>0</v>
      </c>
      <c r="E779" s="148">
        <v>0</v>
      </c>
      <c r="F779" s="148">
        <v>0</v>
      </c>
      <c r="G779" s="148">
        <v>94.472999999999999</v>
      </c>
      <c r="H779" s="148">
        <v>1.3743842235535799</v>
      </c>
      <c r="I779" s="149">
        <v>94.472999999999999</v>
      </c>
      <c r="J779" s="149">
        <v>1.25881354694598</v>
      </c>
    </row>
    <row r="780" spans="1:10" ht="27.6" x14ac:dyDescent="0.3">
      <c r="A780" s="133"/>
      <c r="B780" s="147" t="s">
        <v>30</v>
      </c>
      <c r="C780" s="148">
        <v>0</v>
      </c>
      <c r="D780" s="148">
        <v>0</v>
      </c>
      <c r="E780" s="148">
        <v>0</v>
      </c>
      <c r="F780" s="148">
        <v>0</v>
      </c>
      <c r="G780" s="148">
        <v>71.02</v>
      </c>
      <c r="H780" s="148">
        <v>1.0331922089568</v>
      </c>
      <c r="I780" s="149">
        <v>71.02</v>
      </c>
      <c r="J780" s="149">
        <v>0.94631204793013202</v>
      </c>
    </row>
    <row r="781" spans="1:10" x14ac:dyDescent="0.3">
      <c r="A781" s="133"/>
      <c r="B781" s="147" t="s">
        <v>56</v>
      </c>
      <c r="C781" s="148">
        <v>0</v>
      </c>
      <c r="D781" s="148">
        <v>0</v>
      </c>
      <c r="E781" s="148">
        <v>0</v>
      </c>
      <c r="F781" s="148">
        <v>0</v>
      </c>
      <c r="G781" s="148">
        <v>61.018000000000001</v>
      </c>
      <c r="H781" s="148">
        <v>0.88768406373029796</v>
      </c>
      <c r="I781" s="149">
        <v>61.018000000000001</v>
      </c>
      <c r="J781" s="149">
        <v>0.81303954577021698</v>
      </c>
    </row>
    <row r="782" spans="1:10" ht="41.4" x14ac:dyDescent="0.3">
      <c r="A782" s="133"/>
      <c r="B782" s="147" t="s">
        <v>29</v>
      </c>
      <c r="C782" s="148">
        <v>0</v>
      </c>
      <c r="D782" s="148">
        <v>0</v>
      </c>
      <c r="E782" s="148">
        <v>0</v>
      </c>
      <c r="F782" s="148">
        <v>0</v>
      </c>
      <c r="G782" s="148">
        <v>50.890999999999998</v>
      </c>
      <c r="H782" s="148">
        <v>0.74035743038609303</v>
      </c>
      <c r="I782" s="149">
        <v>50.890999999999998</v>
      </c>
      <c r="J782" s="149">
        <v>0.67810147044793501</v>
      </c>
    </row>
    <row r="783" spans="1:10" x14ac:dyDescent="0.3">
      <c r="A783" s="133"/>
      <c r="B783" s="147" t="s">
        <v>28</v>
      </c>
      <c r="C783" s="148">
        <v>0</v>
      </c>
      <c r="D783" s="148">
        <v>0</v>
      </c>
      <c r="E783" s="148">
        <v>0</v>
      </c>
      <c r="F783" s="148">
        <v>0</v>
      </c>
      <c r="G783" s="148">
        <v>19.55</v>
      </c>
      <c r="H783" s="148">
        <v>0.28441154160948101</v>
      </c>
      <c r="I783" s="149">
        <v>19.55</v>
      </c>
      <c r="J783" s="149">
        <v>0.26049564259411601</v>
      </c>
    </row>
    <row r="784" spans="1:10" x14ac:dyDescent="0.3">
      <c r="A784" s="133"/>
      <c r="B784" s="147" t="s">
        <v>25</v>
      </c>
      <c r="C784" s="148">
        <v>0</v>
      </c>
      <c r="D784" s="148">
        <v>0</v>
      </c>
      <c r="E784" s="148">
        <v>0</v>
      </c>
      <c r="F784" s="148">
        <v>0</v>
      </c>
      <c r="G784" s="148">
        <v>7.3259999999999996</v>
      </c>
      <c r="H784" s="148">
        <v>0.10657795160261201</v>
      </c>
      <c r="I784" s="149">
        <v>7.3259999999999996</v>
      </c>
      <c r="J784" s="149">
        <v>9.7615911899973901E-2</v>
      </c>
    </row>
    <row r="785" spans="1:10" x14ac:dyDescent="0.3">
      <c r="A785" s="134"/>
      <c r="B785" s="145" t="s">
        <v>86</v>
      </c>
      <c r="C785" s="148">
        <v>610.245</v>
      </c>
      <c r="D785" s="148">
        <v>100</v>
      </c>
      <c r="E785" s="148">
        <v>20.837</v>
      </c>
      <c r="F785" s="148">
        <v>100</v>
      </c>
      <c r="G785" s="148">
        <v>6873.8419999999996</v>
      </c>
      <c r="H785" s="148">
        <v>100</v>
      </c>
      <c r="I785" s="149">
        <v>7504.924</v>
      </c>
      <c r="J785" s="149">
        <v>100</v>
      </c>
    </row>
    <row r="786" spans="1:10" x14ac:dyDescent="0.3">
      <c r="A786" s="146" t="s">
        <v>209</v>
      </c>
      <c r="B786" s="147" t="s">
        <v>5</v>
      </c>
      <c r="C786" s="148">
        <v>879.14800000000002</v>
      </c>
      <c r="D786" s="148">
        <v>74.467591298499499</v>
      </c>
      <c r="E786" s="148">
        <v>43.781999999999996</v>
      </c>
      <c r="F786" s="148">
        <v>69.112377464521899</v>
      </c>
      <c r="G786" s="148">
        <v>1242.4380000000001</v>
      </c>
      <c r="H786" s="148">
        <v>36.404456139509897</v>
      </c>
      <c r="I786" s="149">
        <v>2165.3679999999999</v>
      </c>
      <c r="J786" s="149">
        <v>46.499051151086498</v>
      </c>
    </row>
    <row r="787" spans="1:10" ht="27.6" x14ac:dyDescent="0.3">
      <c r="A787" s="133"/>
      <c r="B787" s="147" t="s">
        <v>12</v>
      </c>
      <c r="C787" s="148">
        <v>139.529</v>
      </c>
      <c r="D787" s="148">
        <v>11.818702364435101</v>
      </c>
      <c r="E787" s="148">
        <v>0</v>
      </c>
      <c r="F787" s="148">
        <v>0</v>
      </c>
      <c r="G787" s="148">
        <v>305.37400000000002</v>
      </c>
      <c r="H787" s="148">
        <v>8.9477095751632607</v>
      </c>
      <c r="I787" s="149">
        <v>444.90300000000002</v>
      </c>
      <c r="J787" s="149">
        <v>9.5538344310398209</v>
      </c>
    </row>
    <row r="788" spans="1:10" x14ac:dyDescent="0.3">
      <c r="A788" s="133"/>
      <c r="B788" s="147" t="s">
        <v>13</v>
      </c>
      <c r="C788" s="148">
        <v>86.626000000000005</v>
      </c>
      <c r="D788" s="148">
        <v>7.3375922641282498</v>
      </c>
      <c r="E788" s="148">
        <v>19.567</v>
      </c>
      <c r="F788" s="148">
        <v>30.887622535478101</v>
      </c>
      <c r="G788" s="148">
        <v>309.21600000000001</v>
      </c>
      <c r="H788" s="148">
        <v>9.0602833377880305</v>
      </c>
      <c r="I788" s="149">
        <v>415.40899999999999</v>
      </c>
      <c r="J788" s="149">
        <v>8.9204811097336307</v>
      </c>
    </row>
    <row r="789" spans="1:10" x14ac:dyDescent="0.3">
      <c r="A789" s="133"/>
      <c r="B789" s="147" t="s">
        <v>11</v>
      </c>
      <c r="C789" s="148">
        <v>0</v>
      </c>
      <c r="D789" s="148">
        <v>0</v>
      </c>
      <c r="E789" s="148">
        <v>0</v>
      </c>
      <c r="F789" s="148">
        <v>0</v>
      </c>
      <c r="G789" s="148">
        <v>349.404</v>
      </c>
      <c r="H789" s="148">
        <v>10.237824819402899</v>
      </c>
      <c r="I789" s="149">
        <v>349.404</v>
      </c>
      <c r="J789" s="149">
        <v>7.5030916077055796</v>
      </c>
    </row>
    <row r="790" spans="1:10" ht="27.6" x14ac:dyDescent="0.3">
      <c r="A790" s="133"/>
      <c r="B790" s="147" t="s">
        <v>15</v>
      </c>
      <c r="C790" s="148">
        <v>0</v>
      </c>
      <c r="D790" s="148">
        <v>0</v>
      </c>
      <c r="E790" s="148">
        <v>0</v>
      </c>
      <c r="F790" s="148">
        <v>0</v>
      </c>
      <c r="G790" s="148">
        <v>248.38900000000001</v>
      </c>
      <c r="H790" s="148">
        <v>7.2780021667372701</v>
      </c>
      <c r="I790" s="149">
        <v>248.38900000000001</v>
      </c>
      <c r="J790" s="149">
        <v>5.3338983564766904</v>
      </c>
    </row>
    <row r="791" spans="1:10" ht="41.4" x14ac:dyDescent="0.3">
      <c r="A791" s="133"/>
      <c r="B791" s="147" t="s">
        <v>29</v>
      </c>
      <c r="C791" s="148">
        <v>0</v>
      </c>
      <c r="D791" s="148">
        <v>0</v>
      </c>
      <c r="E791" s="148">
        <v>0</v>
      </c>
      <c r="F791" s="148">
        <v>0</v>
      </c>
      <c r="G791" s="148">
        <v>177.93799999999999</v>
      </c>
      <c r="H791" s="148">
        <v>5.2137298734843203</v>
      </c>
      <c r="I791" s="149">
        <v>177.93799999999999</v>
      </c>
      <c r="J791" s="149">
        <v>3.8210355762725001</v>
      </c>
    </row>
    <row r="792" spans="1:10" ht="27.6" x14ac:dyDescent="0.3">
      <c r="A792" s="133"/>
      <c r="B792" s="147" t="s">
        <v>20</v>
      </c>
      <c r="C792" s="148">
        <v>75.275000000000006</v>
      </c>
      <c r="D792" s="148">
        <v>6.3761140729371597</v>
      </c>
      <c r="E792" s="148">
        <v>0</v>
      </c>
      <c r="F792" s="148">
        <v>0</v>
      </c>
      <c r="G792" s="148">
        <v>77.162000000000006</v>
      </c>
      <c r="H792" s="148">
        <v>2.2609101175566599</v>
      </c>
      <c r="I792" s="149">
        <v>152.43700000000001</v>
      </c>
      <c r="J792" s="149">
        <v>3.2734278239625598</v>
      </c>
    </row>
    <row r="793" spans="1:10" ht="27.6" x14ac:dyDescent="0.3">
      <c r="A793" s="133"/>
      <c r="B793" s="147" t="s">
        <v>35</v>
      </c>
      <c r="C793" s="148">
        <v>0</v>
      </c>
      <c r="D793" s="148">
        <v>0</v>
      </c>
      <c r="E793" s="148">
        <v>0</v>
      </c>
      <c r="F793" s="148">
        <v>0</v>
      </c>
      <c r="G793" s="148">
        <v>132.16</v>
      </c>
      <c r="H793" s="148">
        <v>3.8723967903409502</v>
      </c>
      <c r="I793" s="149">
        <v>132.16</v>
      </c>
      <c r="J793" s="149">
        <v>2.83800009981102</v>
      </c>
    </row>
    <row r="794" spans="1:10" x14ac:dyDescent="0.3">
      <c r="A794" s="133"/>
      <c r="B794" s="147" t="s">
        <v>16</v>
      </c>
      <c r="C794" s="148">
        <v>0</v>
      </c>
      <c r="D794" s="148">
        <v>0</v>
      </c>
      <c r="E794" s="148">
        <v>0</v>
      </c>
      <c r="F794" s="148">
        <v>0</v>
      </c>
      <c r="G794" s="148">
        <v>127.6404</v>
      </c>
      <c r="H794" s="148">
        <v>3.7399687899351899</v>
      </c>
      <c r="I794" s="149">
        <v>127.6404</v>
      </c>
      <c r="J794" s="149">
        <v>2.7409463373177898</v>
      </c>
    </row>
    <row r="795" spans="1:10" ht="41.4" x14ac:dyDescent="0.3">
      <c r="A795" s="133"/>
      <c r="B795" s="147" t="s">
        <v>17</v>
      </c>
      <c r="C795" s="148">
        <v>0</v>
      </c>
      <c r="D795" s="148">
        <v>0</v>
      </c>
      <c r="E795" s="148">
        <v>0</v>
      </c>
      <c r="F795" s="148">
        <v>0</v>
      </c>
      <c r="G795" s="148">
        <v>106.943</v>
      </c>
      <c r="H795" s="148">
        <v>3.13351793242609</v>
      </c>
      <c r="I795" s="149">
        <v>106.943</v>
      </c>
      <c r="J795" s="149">
        <v>2.29649095546376</v>
      </c>
    </row>
    <row r="796" spans="1:10" x14ac:dyDescent="0.3">
      <c r="A796" s="133"/>
      <c r="B796" s="147" t="s">
        <v>14</v>
      </c>
      <c r="C796" s="148">
        <v>0</v>
      </c>
      <c r="D796" s="148">
        <v>0</v>
      </c>
      <c r="E796" s="148">
        <v>0</v>
      </c>
      <c r="F796" s="148">
        <v>0</v>
      </c>
      <c r="G796" s="148">
        <v>96.667000000000002</v>
      </c>
      <c r="H796" s="148">
        <v>2.8324226735161102</v>
      </c>
      <c r="I796" s="149">
        <v>96.667000000000002</v>
      </c>
      <c r="J796" s="149">
        <v>2.0758244222792999</v>
      </c>
    </row>
    <row r="797" spans="1:10" x14ac:dyDescent="0.3">
      <c r="A797" s="133"/>
      <c r="B797" s="147" t="s">
        <v>18</v>
      </c>
      <c r="C797" s="148">
        <v>0</v>
      </c>
      <c r="D797" s="148">
        <v>0</v>
      </c>
      <c r="E797" s="148">
        <v>0</v>
      </c>
      <c r="F797" s="148">
        <v>0</v>
      </c>
      <c r="G797" s="148">
        <v>94.441999999999993</v>
      </c>
      <c r="H797" s="148">
        <v>2.7672283419595902</v>
      </c>
      <c r="I797" s="149">
        <v>94.441999999999993</v>
      </c>
      <c r="J797" s="149">
        <v>2.0280448352478202</v>
      </c>
    </row>
    <row r="798" spans="1:10" x14ac:dyDescent="0.3">
      <c r="A798" s="133"/>
      <c r="B798" s="147" t="s">
        <v>25</v>
      </c>
      <c r="C798" s="148">
        <v>0</v>
      </c>
      <c r="D798" s="148">
        <v>0</v>
      </c>
      <c r="E798" s="148">
        <v>0</v>
      </c>
      <c r="F798" s="148">
        <v>0</v>
      </c>
      <c r="G798" s="148">
        <v>69.402000000000001</v>
      </c>
      <c r="H798" s="148">
        <v>2.0335357297460801</v>
      </c>
      <c r="I798" s="149">
        <v>69.402000000000001</v>
      </c>
      <c r="J798" s="149">
        <v>1.49033658389138</v>
      </c>
    </row>
    <row r="799" spans="1:10" ht="27.6" x14ac:dyDescent="0.3">
      <c r="A799" s="133"/>
      <c r="B799" s="147" t="s">
        <v>19</v>
      </c>
      <c r="C799" s="148">
        <v>0</v>
      </c>
      <c r="D799" s="148">
        <v>0</v>
      </c>
      <c r="E799" s="148">
        <v>0</v>
      </c>
      <c r="F799" s="148">
        <v>0</v>
      </c>
      <c r="G799" s="148">
        <v>39.618000000000002</v>
      </c>
      <c r="H799" s="148">
        <v>1.1608400124071401</v>
      </c>
      <c r="I799" s="149">
        <v>39.618000000000002</v>
      </c>
      <c r="J799" s="149">
        <v>0.85075581079231999</v>
      </c>
    </row>
    <row r="800" spans="1:10" ht="27.6" x14ac:dyDescent="0.3">
      <c r="A800" s="133"/>
      <c r="B800" s="147" t="s">
        <v>22</v>
      </c>
      <c r="C800" s="148">
        <v>0</v>
      </c>
      <c r="D800" s="148">
        <v>0</v>
      </c>
      <c r="E800" s="148">
        <v>0</v>
      </c>
      <c r="F800" s="148">
        <v>0</v>
      </c>
      <c r="G800" s="148">
        <v>21</v>
      </c>
      <c r="H800" s="148">
        <v>0.615317286600786</v>
      </c>
      <c r="I800" s="149">
        <v>21</v>
      </c>
      <c r="J800" s="149">
        <v>0.45095340569031001</v>
      </c>
    </row>
    <row r="801" spans="1:10" ht="27.6" x14ac:dyDescent="0.3">
      <c r="A801" s="133"/>
      <c r="B801" s="147" t="s">
        <v>24</v>
      </c>
      <c r="C801" s="148">
        <v>0</v>
      </c>
      <c r="D801" s="148">
        <v>0</v>
      </c>
      <c r="E801" s="148">
        <v>0</v>
      </c>
      <c r="F801" s="148">
        <v>0</v>
      </c>
      <c r="G801" s="148">
        <v>15.08</v>
      </c>
      <c r="H801" s="148">
        <v>0.44185641342570697</v>
      </c>
      <c r="I801" s="149">
        <v>15.08</v>
      </c>
      <c r="J801" s="149">
        <v>0.32382749322904197</v>
      </c>
    </row>
    <row r="802" spans="1:10" x14ac:dyDescent="0.3">
      <c r="A802" s="134"/>
      <c r="B802" s="145" t="s">
        <v>86</v>
      </c>
      <c r="C802" s="148">
        <v>1180.578</v>
      </c>
      <c r="D802" s="148">
        <v>100</v>
      </c>
      <c r="E802" s="148">
        <v>63.348999999999997</v>
      </c>
      <c r="F802" s="148">
        <v>100</v>
      </c>
      <c r="G802" s="148">
        <v>3412.8733999999999</v>
      </c>
      <c r="H802" s="148">
        <v>100</v>
      </c>
      <c r="I802" s="149">
        <v>4656.8004000000001</v>
      </c>
      <c r="J802" s="149">
        <v>100</v>
      </c>
    </row>
    <row r="803" spans="1:10" x14ac:dyDescent="0.3">
      <c r="A803" s="146" t="s">
        <v>210</v>
      </c>
      <c r="B803" s="147" t="s">
        <v>11</v>
      </c>
      <c r="C803" s="148">
        <v>0</v>
      </c>
      <c r="D803" s="148">
        <v>0</v>
      </c>
      <c r="E803" s="148">
        <v>0</v>
      </c>
      <c r="F803" s="148">
        <v>0</v>
      </c>
      <c r="G803" s="148">
        <v>255.06299999999999</v>
      </c>
      <c r="H803" s="148">
        <v>25.114864864765099</v>
      </c>
      <c r="I803" s="149">
        <v>255.06299999999999</v>
      </c>
      <c r="J803" s="149">
        <v>20.7361752358388</v>
      </c>
    </row>
    <row r="804" spans="1:10" x14ac:dyDescent="0.3">
      <c r="A804" s="133"/>
      <c r="B804" s="147" t="s">
        <v>5</v>
      </c>
      <c r="C804" s="148">
        <v>48.097999999999999</v>
      </c>
      <c r="D804" s="148">
        <v>27.458368299965201</v>
      </c>
      <c r="E804" s="148">
        <v>0</v>
      </c>
      <c r="F804" s="148">
        <v>0</v>
      </c>
      <c r="G804" s="148">
        <v>194.072</v>
      </c>
      <c r="H804" s="148">
        <v>19.109365349089</v>
      </c>
      <c r="I804" s="149">
        <v>242.17</v>
      </c>
      <c r="J804" s="149">
        <v>19.687996913951</v>
      </c>
    </row>
    <row r="805" spans="1:10" ht="27.6" x14ac:dyDescent="0.3">
      <c r="A805" s="133"/>
      <c r="B805" s="147" t="s">
        <v>12</v>
      </c>
      <c r="C805" s="148">
        <v>11.862</v>
      </c>
      <c r="D805" s="148">
        <v>6.7718234598982701</v>
      </c>
      <c r="E805" s="148">
        <v>0</v>
      </c>
      <c r="F805" s="148">
        <v>0</v>
      </c>
      <c r="G805" s="148">
        <v>195.452</v>
      </c>
      <c r="H805" s="148">
        <v>19.245247517468499</v>
      </c>
      <c r="I805" s="149">
        <v>207.31399999999999</v>
      </c>
      <c r="J805" s="149">
        <v>16.854265153482402</v>
      </c>
    </row>
    <row r="806" spans="1:10" ht="27.6" x14ac:dyDescent="0.3">
      <c r="A806" s="133"/>
      <c r="B806" s="147" t="s">
        <v>15</v>
      </c>
      <c r="C806" s="148">
        <v>0</v>
      </c>
      <c r="D806" s="148">
        <v>0</v>
      </c>
      <c r="E806" s="148">
        <v>0</v>
      </c>
      <c r="F806" s="148">
        <v>0</v>
      </c>
      <c r="G806" s="148">
        <v>140.11099999999999</v>
      </c>
      <c r="H806" s="148">
        <v>13.796077169433</v>
      </c>
      <c r="I806" s="149">
        <v>140.11099999999999</v>
      </c>
      <c r="J806" s="149">
        <v>11.390778938805701</v>
      </c>
    </row>
    <row r="807" spans="1:10" x14ac:dyDescent="0.3">
      <c r="A807" s="133"/>
      <c r="B807" s="147" t="s">
        <v>27</v>
      </c>
      <c r="C807" s="148">
        <v>0</v>
      </c>
      <c r="D807" s="148">
        <v>0</v>
      </c>
      <c r="E807" s="148">
        <v>0</v>
      </c>
      <c r="F807" s="148">
        <v>0</v>
      </c>
      <c r="G807" s="148">
        <v>108.751</v>
      </c>
      <c r="H807" s="148">
        <v>10.708204125679</v>
      </c>
      <c r="I807" s="149">
        <v>108.751</v>
      </c>
      <c r="J807" s="149">
        <v>8.8412658561716295</v>
      </c>
    </row>
    <row r="808" spans="1:10" x14ac:dyDescent="0.3">
      <c r="A808" s="133"/>
      <c r="B808" s="147" t="s">
        <v>13</v>
      </c>
      <c r="C808" s="148">
        <v>37.279000000000003</v>
      </c>
      <c r="D808" s="148">
        <v>21.281976628017802</v>
      </c>
      <c r="E808" s="148">
        <v>39.286000000000001</v>
      </c>
      <c r="F808" s="148">
        <v>100</v>
      </c>
      <c r="G808" s="148">
        <v>7.5</v>
      </c>
      <c r="H808" s="148">
        <v>0.738490045540663</v>
      </c>
      <c r="I808" s="149">
        <v>84.064999999999998</v>
      </c>
      <c r="J808" s="149">
        <v>6.8343372860853604</v>
      </c>
    </row>
    <row r="809" spans="1:10" x14ac:dyDescent="0.3">
      <c r="A809" s="133"/>
      <c r="B809" s="147" t="s">
        <v>14</v>
      </c>
      <c r="C809" s="148">
        <v>0</v>
      </c>
      <c r="D809" s="148">
        <v>0</v>
      </c>
      <c r="E809" s="148">
        <v>0</v>
      </c>
      <c r="F809" s="148">
        <v>0</v>
      </c>
      <c r="G809" s="148">
        <v>77.396794999999997</v>
      </c>
      <c r="H809" s="148">
        <v>7.6209016885668399</v>
      </c>
      <c r="I809" s="149">
        <v>77.396794999999997</v>
      </c>
      <c r="J809" s="149">
        <v>6.2922238968893698</v>
      </c>
    </row>
    <row r="810" spans="1:10" ht="27.6" x14ac:dyDescent="0.3">
      <c r="A810" s="133"/>
      <c r="B810" s="147" t="s">
        <v>20</v>
      </c>
      <c r="C810" s="148">
        <v>75.239999999999995</v>
      </c>
      <c r="D810" s="148">
        <v>42.9532959975338</v>
      </c>
      <c r="E810" s="148">
        <v>0</v>
      </c>
      <c r="F810" s="148">
        <v>0</v>
      </c>
      <c r="G810" s="148">
        <v>0</v>
      </c>
      <c r="H810" s="148">
        <v>0</v>
      </c>
      <c r="I810" s="149">
        <v>75.239999999999995</v>
      </c>
      <c r="J810" s="149">
        <v>6.1168802403504703</v>
      </c>
    </row>
    <row r="811" spans="1:10" x14ac:dyDescent="0.3">
      <c r="A811" s="133"/>
      <c r="B811" s="147" t="s">
        <v>25</v>
      </c>
      <c r="C811" s="148">
        <v>0</v>
      </c>
      <c r="D811" s="148">
        <v>0</v>
      </c>
      <c r="E811" s="148">
        <v>0</v>
      </c>
      <c r="F811" s="148">
        <v>0</v>
      </c>
      <c r="G811" s="148">
        <v>20.12</v>
      </c>
      <c r="H811" s="148">
        <v>1.98112262883708</v>
      </c>
      <c r="I811" s="149">
        <v>20.12</v>
      </c>
      <c r="J811" s="149">
        <v>1.6357207660267301</v>
      </c>
    </row>
    <row r="812" spans="1:10" ht="27.6" x14ac:dyDescent="0.3">
      <c r="A812" s="133"/>
      <c r="B812" s="147" t="s">
        <v>33</v>
      </c>
      <c r="C812" s="148">
        <v>0</v>
      </c>
      <c r="D812" s="148">
        <v>0</v>
      </c>
      <c r="E812" s="148">
        <v>0</v>
      </c>
      <c r="F812" s="148">
        <v>0</v>
      </c>
      <c r="G812" s="148">
        <v>13.6</v>
      </c>
      <c r="H812" s="148">
        <v>1.3391286159137299</v>
      </c>
      <c r="I812" s="149">
        <v>13.6</v>
      </c>
      <c r="J812" s="149">
        <v>1.10565618379541</v>
      </c>
    </row>
    <row r="813" spans="1:10" x14ac:dyDescent="0.3">
      <c r="A813" s="133"/>
      <c r="B813" s="147" t="s">
        <v>23</v>
      </c>
      <c r="C813" s="148">
        <v>2.6880000000000002</v>
      </c>
      <c r="D813" s="148">
        <v>1.53453561458494</v>
      </c>
      <c r="E813" s="148">
        <v>0</v>
      </c>
      <c r="F813" s="148">
        <v>0</v>
      </c>
      <c r="G813" s="148">
        <v>0</v>
      </c>
      <c r="H813" s="148">
        <v>0</v>
      </c>
      <c r="I813" s="149">
        <v>2.6880000000000002</v>
      </c>
      <c r="J813" s="149">
        <v>0.21852969279720999</v>
      </c>
    </row>
    <row r="814" spans="1:10" ht="41.4" x14ac:dyDescent="0.3">
      <c r="A814" s="133"/>
      <c r="B814" s="147" t="s">
        <v>17</v>
      </c>
      <c r="C814" s="148">
        <v>0</v>
      </c>
      <c r="D814" s="148">
        <v>0</v>
      </c>
      <c r="E814" s="148">
        <v>0</v>
      </c>
      <c r="F814" s="148">
        <v>0</v>
      </c>
      <c r="G814" s="148">
        <v>2.0070000000000001</v>
      </c>
      <c r="H814" s="148">
        <v>0.197619936186681</v>
      </c>
      <c r="I814" s="149">
        <v>2.0070000000000001</v>
      </c>
      <c r="J814" s="149">
        <v>0.16316558535863099</v>
      </c>
    </row>
    <row r="815" spans="1:10" x14ac:dyDescent="0.3">
      <c r="A815" s="133"/>
      <c r="B815" s="147" t="s">
        <v>28</v>
      </c>
      <c r="C815" s="148">
        <v>0</v>
      </c>
      <c r="D815" s="148">
        <v>0</v>
      </c>
      <c r="E815" s="148">
        <v>0</v>
      </c>
      <c r="F815" s="148">
        <v>0</v>
      </c>
      <c r="G815" s="148">
        <v>1.5129999999999999</v>
      </c>
      <c r="H815" s="148">
        <v>0.148978058520403</v>
      </c>
      <c r="I815" s="149">
        <v>1.5129999999999999</v>
      </c>
      <c r="J815" s="149">
        <v>0.12300425044723901</v>
      </c>
    </row>
    <row r="816" spans="1:10" x14ac:dyDescent="0.3">
      <c r="A816" s="134"/>
      <c r="B816" s="145" t="s">
        <v>86</v>
      </c>
      <c r="C816" s="148">
        <v>175.167</v>
      </c>
      <c r="D816" s="148">
        <v>100</v>
      </c>
      <c r="E816" s="148">
        <v>39.286000000000001</v>
      </c>
      <c r="F816" s="148">
        <v>100</v>
      </c>
      <c r="G816" s="148">
        <v>1015.585795</v>
      </c>
      <c r="H816" s="148">
        <v>100</v>
      </c>
      <c r="I816" s="149">
        <v>1230.0387949999999</v>
      </c>
      <c r="J816" s="149">
        <v>100</v>
      </c>
    </row>
    <row r="817" spans="1:10" x14ac:dyDescent="0.3">
      <c r="A817" s="146" t="s">
        <v>211</v>
      </c>
      <c r="B817" s="147" t="s">
        <v>5</v>
      </c>
      <c r="C817" s="148">
        <v>85.762</v>
      </c>
      <c r="D817" s="148">
        <v>74.082200300606402</v>
      </c>
      <c r="E817" s="148">
        <v>28.79</v>
      </c>
      <c r="F817" s="148">
        <v>73.483243574363797</v>
      </c>
      <c r="G817" s="148">
        <v>279.87900000000002</v>
      </c>
      <c r="H817" s="148">
        <v>17.250671495326898</v>
      </c>
      <c r="I817" s="149">
        <v>394.43099999999998</v>
      </c>
      <c r="J817" s="149">
        <v>22.191848984859</v>
      </c>
    </row>
    <row r="818" spans="1:10" x14ac:dyDescent="0.3">
      <c r="A818" s="133"/>
      <c r="B818" s="147" t="s">
        <v>11</v>
      </c>
      <c r="C818" s="148">
        <v>0</v>
      </c>
      <c r="D818" s="148">
        <v>0</v>
      </c>
      <c r="E818" s="148">
        <v>0</v>
      </c>
      <c r="F818" s="148">
        <v>0</v>
      </c>
      <c r="G818" s="148">
        <v>391.42399999999998</v>
      </c>
      <c r="H818" s="148">
        <v>24.125878824016301</v>
      </c>
      <c r="I818" s="149">
        <v>391.42399999999998</v>
      </c>
      <c r="J818" s="149">
        <v>22.022666314385599</v>
      </c>
    </row>
    <row r="819" spans="1:10" ht="27.6" x14ac:dyDescent="0.3">
      <c r="A819" s="133"/>
      <c r="B819" s="147" t="s">
        <v>12</v>
      </c>
      <c r="C819" s="148">
        <v>0</v>
      </c>
      <c r="D819" s="148">
        <v>0</v>
      </c>
      <c r="E819" s="148">
        <v>8.4079999999999995</v>
      </c>
      <c r="F819" s="148">
        <v>21.460476275555799</v>
      </c>
      <c r="G819" s="148">
        <v>164.833</v>
      </c>
      <c r="H819" s="148">
        <v>10.1596759120521</v>
      </c>
      <c r="I819" s="149">
        <v>173.24100000000001</v>
      </c>
      <c r="J819" s="149">
        <v>9.7470485585208895</v>
      </c>
    </row>
    <row r="820" spans="1:10" ht="41.4" x14ac:dyDescent="0.3">
      <c r="A820" s="133"/>
      <c r="B820" s="147" t="s">
        <v>17</v>
      </c>
      <c r="C820" s="148">
        <v>0</v>
      </c>
      <c r="D820" s="148">
        <v>0</v>
      </c>
      <c r="E820" s="148">
        <v>0</v>
      </c>
      <c r="F820" s="148">
        <v>0</v>
      </c>
      <c r="G820" s="148">
        <v>157.172</v>
      </c>
      <c r="H820" s="148">
        <v>9.6874811624435004</v>
      </c>
      <c r="I820" s="149">
        <v>157.172</v>
      </c>
      <c r="J820" s="149">
        <v>8.8429593227922094</v>
      </c>
    </row>
    <row r="821" spans="1:10" ht="27.6" x14ac:dyDescent="0.3">
      <c r="A821" s="133"/>
      <c r="B821" s="147" t="s">
        <v>19</v>
      </c>
      <c r="C821" s="148">
        <v>0</v>
      </c>
      <c r="D821" s="148">
        <v>0</v>
      </c>
      <c r="E821" s="148">
        <v>0</v>
      </c>
      <c r="F821" s="148">
        <v>0</v>
      </c>
      <c r="G821" s="148">
        <v>105.01600000000001</v>
      </c>
      <c r="H821" s="148">
        <v>6.4727847310918403</v>
      </c>
      <c r="I821" s="149">
        <v>105.01600000000001</v>
      </c>
      <c r="J821" s="149">
        <v>5.9085092525535501</v>
      </c>
    </row>
    <row r="822" spans="1:10" x14ac:dyDescent="0.3">
      <c r="A822" s="133"/>
      <c r="B822" s="147" t="s">
        <v>14</v>
      </c>
      <c r="C822" s="148">
        <v>0</v>
      </c>
      <c r="D822" s="148">
        <v>0</v>
      </c>
      <c r="E822" s="148">
        <v>0</v>
      </c>
      <c r="F822" s="148">
        <v>0</v>
      </c>
      <c r="G822" s="148">
        <v>104.93899999999999</v>
      </c>
      <c r="H822" s="148">
        <v>6.46803874548685</v>
      </c>
      <c r="I822" s="149">
        <v>104.93899999999999</v>
      </c>
      <c r="J822" s="149">
        <v>5.9041770059202099</v>
      </c>
    </row>
    <row r="823" spans="1:10" x14ac:dyDescent="0.3">
      <c r="A823" s="133"/>
      <c r="B823" s="147" t="s">
        <v>13</v>
      </c>
      <c r="C823" s="148">
        <v>30.004000000000001</v>
      </c>
      <c r="D823" s="148">
        <v>25.917799699393601</v>
      </c>
      <c r="E823" s="148">
        <v>1.9810000000000001</v>
      </c>
      <c r="F823" s="148">
        <v>5.0562801500803998</v>
      </c>
      <c r="G823" s="148">
        <v>65.697999999999993</v>
      </c>
      <c r="H823" s="148">
        <v>4.0493735360637597</v>
      </c>
      <c r="I823" s="149">
        <v>97.683000000000007</v>
      </c>
      <c r="J823" s="149">
        <v>5.4959330894072203</v>
      </c>
    </row>
    <row r="824" spans="1:10" ht="27.6" x14ac:dyDescent="0.3">
      <c r="A824" s="133"/>
      <c r="B824" s="147" t="s">
        <v>24</v>
      </c>
      <c r="C824" s="148">
        <v>0</v>
      </c>
      <c r="D824" s="148">
        <v>0</v>
      </c>
      <c r="E824" s="148">
        <v>0</v>
      </c>
      <c r="F824" s="148">
        <v>0</v>
      </c>
      <c r="G824" s="148">
        <v>86.605999999999995</v>
      </c>
      <c r="H824" s="148">
        <v>5.3380627182614102</v>
      </c>
      <c r="I824" s="149">
        <v>86.605999999999995</v>
      </c>
      <c r="J824" s="149">
        <v>4.8727084665827398</v>
      </c>
    </row>
    <row r="825" spans="1:10" ht="27.6" x14ac:dyDescent="0.3">
      <c r="A825" s="133"/>
      <c r="B825" s="147" t="s">
        <v>35</v>
      </c>
      <c r="C825" s="148">
        <v>0</v>
      </c>
      <c r="D825" s="148">
        <v>0</v>
      </c>
      <c r="E825" s="148">
        <v>0</v>
      </c>
      <c r="F825" s="148">
        <v>0</v>
      </c>
      <c r="G825" s="148">
        <v>58.171999999999997</v>
      </c>
      <c r="H825" s="148">
        <v>3.5854996703080899</v>
      </c>
      <c r="I825" s="149">
        <v>58.171999999999997</v>
      </c>
      <c r="J825" s="149">
        <v>3.2729279370719202</v>
      </c>
    </row>
    <row r="826" spans="1:10" x14ac:dyDescent="0.3">
      <c r="A826" s="133"/>
      <c r="B826" s="147" t="s">
        <v>16</v>
      </c>
      <c r="C826" s="148">
        <v>0</v>
      </c>
      <c r="D826" s="148">
        <v>0</v>
      </c>
      <c r="E826" s="148">
        <v>0</v>
      </c>
      <c r="F826" s="148">
        <v>0</v>
      </c>
      <c r="G826" s="148">
        <v>53.781799999999997</v>
      </c>
      <c r="H826" s="148">
        <v>3.3149045274114002</v>
      </c>
      <c r="I826" s="149">
        <v>53.781799999999997</v>
      </c>
      <c r="J826" s="149">
        <v>3.0259223634397099</v>
      </c>
    </row>
    <row r="827" spans="1:10" ht="27.6" x14ac:dyDescent="0.3">
      <c r="A827" s="133"/>
      <c r="B827" s="147" t="s">
        <v>15</v>
      </c>
      <c r="C827" s="148">
        <v>0</v>
      </c>
      <c r="D827" s="148">
        <v>0</v>
      </c>
      <c r="E827" s="148">
        <v>0</v>
      </c>
      <c r="F827" s="148">
        <v>0</v>
      </c>
      <c r="G827" s="148">
        <v>39.472999999999999</v>
      </c>
      <c r="H827" s="148">
        <v>2.4329648024147601</v>
      </c>
      <c r="I827" s="149">
        <v>39.472999999999999</v>
      </c>
      <c r="J827" s="149">
        <v>2.2208671604902701</v>
      </c>
    </row>
    <row r="828" spans="1:10" x14ac:dyDescent="0.3">
      <c r="A828" s="133"/>
      <c r="B828" s="147" t="s">
        <v>28</v>
      </c>
      <c r="C828" s="148">
        <v>0</v>
      </c>
      <c r="D828" s="148">
        <v>0</v>
      </c>
      <c r="E828" s="148">
        <v>0</v>
      </c>
      <c r="F828" s="148">
        <v>0</v>
      </c>
      <c r="G828" s="148">
        <v>37.667000000000002</v>
      </c>
      <c r="H828" s="148">
        <v>2.3216498673157999</v>
      </c>
      <c r="I828" s="149">
        <v>37.667000000000002</v>
      </c>
      <c r="J828" s="149">
        <v>2.1192562849083401</v>
      </c>
    </row>
    <row r="829" spans="1:10" x14ac:dyDescent="0.3">
      <c r="A829" s="133"/>
      <c r="B829" s="147" t="s">
        <v>25</v>
      </c>
      <c r="C829" s="148">
        <v>0</v>
      </c>
      <c r="D829" s="148">
        <v>0</v>
      </c>
      <c r="E829" s="148">
        <v>0</v>
      </c>
      <c r="F829" s="148">
        <v>0</v>
      </c>
      <c r="G829" s="148">
        <v>33.661999999999999</v>
      </c>
      <c r="H829" s="148">
        <v>2.0747969796794199</v>
      </c>
      <c r="I829" s="149">
        <v>33.661999999999999</v>
      </c>
      <c r="J829" s="149">
        <v>1.89392319703148</v>
      </c>
    </row>
    <row r="830" spans="1:10" x14ac:dyDescent="0.3">
      <c r="A830" s="133"/>
      <c r="B830" s="147" t="s">
        <v>18</v>
      </c>
      <c r="C830" s="148">
        <v>0</v>
      </c>
      <c r="D830" s="148">
        <v>0</v>
      </c>
      <c r="E830" s="148">
        <v>0</v>
      </c>
      <c r="F830" s="148">
        <v>0</v>
      </c>
      <c r="G830" s="148">
        <v>25.099</v>
      </c>
      <c r="H830" s="148">
        <v>1.54700639869805</v>
      </c>
      <c r="I830" s="149">
        <v>25.099</v>
      </c>
      <c r="J830" s="149">
        <v>1.4121436136383201</v>
      </c>
    </row>
    <row r="831" spans="1:10" ht="41.4" x14ac:dyDescent="0.3">
      <c r="A831" s="133"/>
      <c r="B831" s="147" t="s">
        <v>29</v>
      </c>
      <c r="C831" s="148">
        <v>0</v>
      </c>
      <c r="D831" s="148">
        <v>0</v>
      </c>
      <c r="E831" s="148">
        <v>0</v>
      </c>
      <c r="F831" s="148">
        <v>0</v>
      </c>
      <c r="G831" s="148">
        <v>19.001999999999999</v>
      </c>
      <c r="H831" s="148">
        <v>1.1712106294298701</v>
      </c>
      <c r="I831" s="149">
        <v>19.001999999999999</v>
      </c>
      <c r="J831" s="149">
        <v>1.06910844839855</v>
      </c>
    </row>
    <row r="832" spans="1:10" x14ac:dyDescent="0.3">
      <c r="A832" s="134"/>
      <c r="B832" s="145" t="s">
        <v>86</v>
      </c>
      <c r="C832" s="148">
        <v>115.76600000000001</v>
      </c>
      <c r="D832" s="148">
        <v>100</v>
      </c>
      <c r="E832" s="148">
        <v>39.179000000000002</v>
      </c>
      <c r="F832" s="148">
        <v>100</v>
      </c>
      <c r="G832" s="148">
        <v>1622.4238</v>
      </c>
      <c r="H832" s="148">
        <v>100</v>
      </c>
      <c r="I832" s="149">
        <v>1777.3688</v>
      </c>
      <c r="J832" s="149">
        <v>100</v>
      </c>
    </row>
    <row r="833" spans="1:10" x14ac:dyDescent="0.3">
      <c r="A833" s="146" t="s">
        <v>212</v>
      </c>
      <c r="B833" s="147" t="s">
        <v>5</v>
      </c>
      <c r="C833" s="148">
        <v>98.215000000000003</v>
      </c>
      <c r="D833" s="148">
        <v>82.530145792193593</v>
      </c>
      <c r="E833" s="148">
        <v>0</v>
      </c>
      <c r="F833" s="148">
        <v>0</v>
      </c>
      <c r="G833" s="148">
        <v>424.71199999999999</v>
      </c>
      <c r="H833" s="148">
        <v>51.745619047502998</v>
      </c>
      <c r="I833" s="149">
        <v>522.92700000000002</v>
      </c>
      <c r="J833" s="149">
        <v>50.419319755176701</v>
      </c>
    </row>
    <row r="834" spans="1:10" ht="27.6" x14ac:dyDescent="0.3">
      <c r="A834" s="133"/>
      <c r="B834" s="147" t="s">
        <v>55</v>
      </c>
      <c r="C834" s="148">
        <v>0</v>
      </c>
      <c r="D834" s="148">
        <v>0</v>
      </c>
      <c r="E834" s="148">
        <v>96.28</v>
      </c>
      <c r="F834" s="148">
        <v>98.868374032161995</v>
      </c>
      <c r="G834" s="148">
        <v>107.58</v>
      </c>
      <c r="H834" s="148">
        <v>13.1072201800994</v>
      </c>
      <c r="I834" s="149">
        <v>203.86</v>
      </c>
      <c r="J834" s="149">
        <v>19.655673784850102</v>
      </c>
    </row>
    <row r="835" spans="1:10" x14ac:dyDescent="0.3">
      <c r="A835" s="133"/>
      <c r="B835" s="147" t="s">
        <v>11</v>
      </c>
      <c r="C835" s="148">
        <v>0</v>
      </c>
      <c r="D835" s="148">
        <v>0</v>
      </c>
      <c r="E835" s="148">
        <v>0</v>
      </c>
      <c r="F835" s="148">
        <v>0</v>
      </c>
      <c r="G835" s="148">
        <v>151.352</v>
      </c>
      <c r="H835" s="148">
        <v>18.4402676026994</v>
      </c>
      <c r="I835" s="149">
        <v>151.352</v>
      </c>
      <c r="J835" s="149">
        <v>14.5929831192222</v>
      </c>
    </row>
    <row r="836" spans="1:10" x14ac:dyDescent="0.3">
      <c r="A836" s="133"/>
      <c r="B836" s="147" t="s">
        <v>25</v>
      </c>
      <c r="C836" s="148">
        <v>0</v>
      </c>
      <c r="D836" s="148">
        <v>0</v>
      </c>
      <c r="E836" s="148">
        <v>0</v>
      </c>
      <c r="F836" s="148">
        <v>0</v>
      </c>
      <c r="G836" s="148">
        <v>36.069000000000003</v>
      </c>
      <c r="H836" s="148">
        <v>4.3945373180517304</v>
      </c>
      <c r="I836" s="149">
        <v>36.069000000000003</v>
      </c>
      <c r="J836" s="149">
        <v>3.4776832029125799</v>
      </c>
    </row>
    <row r="837" spans="1:10" x14ac:dyDescent="0.3">
      <c r="A837" s="133"/>
      <c r="B837" s="147" t="s">
        <v>14</v>
      </c>
      <c r="C837" s="148">
        <v>0</v>
      </c>
      <c r="D837" s="148">
        <v>0</v>
      </c>
      <c r="E837" s="148">
        <v>0</v>
      </c>
      <c r="F837" s="148">
        <v>0</v>
      </c>
      <c r="G837" s="148">
        <v>33.94</v>
      </c>
      <c r="H837" s="148">
        <v>4.1351464297506402</v>
      </c>
      <c r="I837" s="149">
        <v>33.94</v>
      </c>
      <c r="J837" s="149">
        <v>3.2724103220730498</v>
      </c>
    </row>
    <row r="838" spans="1:10" ht="27.6" x14ac:dyDescent="0.3">
      <c r="A838" s="133"/>
      <c r="B838" s="147" t="s">
        <v>12</v>
      </c>
      <c r="C838" s="148">
        <v>10.236000000000001</v>
      </c>
      <c r="D838" s="148">
        <v>8.6013192722994791</v>
      </c>
      <c r="E838" s="148">
        <v>0</v>
      </c>
      <c r="F838" s="148">
        <v>0</v>
      </c>
      <c r="G838" s="148">
        <v>10.728999999999999</v>
      </c>
      <c r="H838" s="148">
        <v>1.30718874616366</v>
      </c>
      <c r="I838" s="149">
        <v>20.965</v>
      </c>
      <c r="J838" s="149">
        <v>2.0213931173324</v>
      </c>
    </row>
    <row r="839" spans="1:10" x14ac:dyDescent="0.3">
      <c r="A839" s="133"/>
      <c r="B839" s="147" t="s">
        <v>13</v>
      </c>
      <c r="C839" s="148">
        <v>10.554</v>
      </c>
      <c r="D839" s="148">
        <v>8.8685349355069096</v>
      </c>
      <c r="E839" s="148">
        <v>1.1020000000000001</v>
      </c>
      <c r="F839" s="148">
        <v>1.1316259678380001</v>
      </c>
      <c r="G839" s="148">
        <v>8</v>
      </c>
      <c r="H839" s="148">
        <v>0.974695681732619</v>
      </c>
      <c r="I839" s="149">
        <v>19.655999999999999</v>
      </c>
      <c r="J839" s="149">
        <v>1.8951825954822601</v>
      </c>
    </row>
    <row r="840" spans="1:10" ht="27.6" x14ac:dyDescent="0.3">
      <c r="A840" s="133"/>
      <c r="B840" s="147" t="s">
        <v>19</v>
      </c>
      <c r="C840" s="148">
        <v>0</v>
      </c>
      <c r="D840" s="148">
        <v>0</v>
      </c>
      <c r="E840" s="148">
        <v>0</v>
      </c>
      <c r="F840" s="148">
        <v>0</v>
      </c>
      <c r="G840" s="148">
        <v>17.652999999999999</v>
      </c>
      <c r="H840" s="148">
        <v>2.1507878587032399</v>
      </c>
      <c r="I840" s="149">
        <v>17.652999999999999</v>
      </c>
      <c r="J840" s="149">
        <v>1.7020583210240301</v>
      </c>
    </row>
    <row r="841" spans="1:10" ht="27.6" x14ac:dyDescent="0.3">
      <c r="A841" s="133"/>
      <c r="B841" s="147" t="s">
        <v>15</v>
      </c>
      <c r="C841" s="148">
        <v>0</v>
      </c>
      <c r="D841" s="148">
        <v>0</v>
      </c>
      <c r="E841" s="148">
        <v>0</v>
      </c>
      <c r="F841" s="148">
        <v>0</v>
      </c>
      <c r="G841" s="148">
        <v>9.5510000000000002</v>
      </c>
      <c r="H841" s="148">
        <v>1.16366480702853</v>
      </c>
      <c r="I841" s="149">
        <v>9.5510000000000002</v>
      </c>
      <c r="J841" s="149">
        <v>0.92088364720447102</v>
      </c>
    </row>
    <row r="842" spans="1:10" ht="41.4" x14ac:dyDescent="0.3">
      <c r="A842" s="133"/>
      <c r="B842" s="147" t="s">
        <v>17</v>
      </c>
      <c r="C842" s="148">
        <v>0</v>
      </c>
      <c r="D842" s="148">
        <v>0</v>
      </c>
      <c r="E842" s="148">
        <v>0</v>
      </c>
      <c r="F842" s="148">
        <v>0</v>
      </c>
      <c r="G842" s="148">
        <v>9.5009999999999994</v>
      </c>
      <c r="H842" s="148">
        <v>1.1575729590177</v>
      </c>
      <c r="I842" s="149">
        <v>9.5009999999999994</v>
      </c>
      <c r="J842" s="149">
        <v>0.91606277165633698</v>
      </c>
    </row>
    <row r="843" spans="1:10" x14ac:dyDescent="0.3">
      <c r="A843" s="133"/>
      <c r="B843" s="147" t="s">
        <v>16</v>
      </c>
      <c r="C843" s="148">
        <v>0</v>
      </c>
      <c r="D843" s="148">
        <v>0</v>
      </c>
      <c r="E843" s="148">
        <v>0</v>
      </c>
      <c r="F843" s="148">
        <v>0</v>
      </c>
      <c r="G843" s="148">
        <v>5.0919999999999996</v>
      </c>
      <c r="H843" s="148">
        <v>0.62039380142281197</v>
      </c>
      <c r="I843" s="149">
        <v>5.0919999999999996</v>
      </c>
      <c r="J843" s="149">
        <v>0.49095796582192103</v>
      </c>
    </row>
    <row r="844" spans="1:10" ht="27.6" x14ac:dyDescent="0.3">
      <c r="A844" s="133"/>
      <c r="B844" s="147" t="s">
        <v>31</v>
      </c>
      <c r="C844" s="148">
        <v>0</v>
      </c>
      <c r="D844" s="148">
        <v>0</v>
      </c>
      <c r="E844" s="148">
        <v>0</v>
      </c>
      <c r="F844" s="148">
        <v>0</v>
      </c>
      <c r="G844" s="148">
        <v>3.5</v>
      </c>
      <c r="H844" s="148">
        <v>0.42642936075802101</v>
      </c>
      <c r="I844" s="149">
        <v>3.5</v>
      </c>
      <c r="J844" s="149">
        <v>0.33746128836934902</v>
      </c>
    </row>
    <row r="845" spans="1:10" ht="27.6" x14ac:dyDescent="0.3">
      <c r="A845" s="133"/>
      <c r="B845" s="147" t="s">
        <v>21</v>
      </c>
      <c r="C845" s="148">
        <v>0</v>
      </c>
      <c r="D845" s="148">
        <v>0</v>
      </c>
      <c r="E845" s="148">
        <v>0</v>
      </c>
      <c r="F845" s="148">
        <v>0</v>
      </c>
      <c r="G845" s="148">
        <v>3.09</v>
      </c>
      <c r="H845" s="148">
        <v>0.37647620706922402</v>
      </c>
      <c r="I845" s="149">
        <v>3.09</v>
      </c>
      <c r="J845" s="149">
        <v>0.29793010887465299</v>
      </c>
    </row>
    <row r="846" spans="1:10" x14ac:dyDescent="0.3">
      <c r="A846" s="134"/>
      <c r="B846" s="145" t="s">
        <v>86</v>
      </c>
      <c r="C846" s="148">
        <v>119.005</v>
      </c>
      <c r="D846" s="148">
        <v>100</v>
      </c>
      <c r="E846" s="148">
        <v>97.382000000000005</v>
      </c>
      <c r="F846" s="148">
        <v>100</v>
      </c>
      <c r="G846" s="148">
        <v>820.76900000000001</v>
      </c>
      <c r="H846" s="148">
        <v>100</v>
      </c>
      <c r="I846" s="149">
        <v>1037.1559999999999</v>
      </c>
      <c r="J846" s="149">
        <v>100</v>
      </c>
    </row>
    <row r="847" spans="1:10" x14ac:dyDescent="0.3">
      <c r="A847" s="146" t="s">
        <v>213</v>
      </c>
      <c r="B847" s="147" t="s">
        <v>11</v>
      </c>
      <c r="C847" s="148">
        <v>0</v>
      </c>
      <c r="D847" s="148">
        <v>0</v>
      </c>
      <c r="E847" s="148">
        <v>0</v>
      </c>
      <c r="F847" s="148">
        <v>0</v>
      </c>
      <c r="G847" s="148">
        <v>1832.6</v>
      </c>
      <c r="H847" s="148">
        <v>37.897195739863903</v>
      </c>
      <c r="I847" s="149">
        <v>1832.6</v>
      </c>
      <c r="J847" s="149">
        <v>31.530479061635301</v>
      </c>
    </row>
    <row r="848" spans="1:10" x14ac:dyDescent="0.3">
      <c r="A848" s="133"/>
      <c r="B848" s="147" t="s">
        <v>5</v>
      </c>
      <c r="C848" s="148">
        <v>557.38</v>
      </c>
      <c r="D848" s="148">
        <v>73.845803264223505</v>
      </c>
      <c r="E848" s="148">
        <v>3.6150000000000002</v>
      </c>
      <c r="F848" s="148">
        <v>1.6309423372779699</v>
      </c>
      <c r="G848" s="148">
        <v>499.67899999999997</v>
      </c>
      <c r="H848" s="148">
        <v>10.3330966223395</v>
      </c>
      <c r="I848" s="149">
        <v>1060.674</v>
      </c>
      <c r="J848" s="149">
        <v>18.2492411591296</v>
      </c>
    </row>
    <row r="849" spans="1:10" ht="27.6" x14ac:dyDescent="0.3">
      <c r="A849" s="133"/>
      <c r="B849" s="147" t="s">
        <v>12</v>
      </c>
      <c r="C849" s="148">
        <v>22.442</v>
      </c>
      <c r="D849" s="148">
        <v>2.97328127463437</v>
      </c>
      <c r="E849" s="148">
        <v>2.8</v>
      </c>
      <c r="F849" s="148">
        <v>1.2632471768681399</v>
      </c>
      <c r="G849" s="148">
        <v>842.35500000000002</v>
      </c>
      <c r="H849" s="148">
        <v>17.4194545004109</v>
      </c>
      <c r="I849" s="149">
        <v>867.59699999999998</v>
      </c>
      <c r="J849" s="149">
        <v>14.9272885749414</v>
      </c>
    </row>
    <row r="850" spans="1:10" x14ac:dyDescent="0.3">
      <c r="A850" s="133"/>
      <c r="B850" s="147" t="s">
        <v>14</v>
      </c>
      <c r="C850" s="148">
        <v>0</v>
      </c>
      <c r="D850" s="148">
        <v>0</v>
      </c>
      <c r="E850" s="148">
        <v>0</v>
      </c>
      <c r="F850" s="148">
        <v>0</v>
      </c>
      <c r="G850" s="148">
        <v>752.81</v>
      </c>
      <c r="H850" s="148">
        <v>15.5677114072503</v>
      </c>
      <c r="I850" s="149">
        <v>752.81</v>
      </c>
      <c r="J850" s="149">
        <v>12.9523409049382</v>
      </c>
    </row>
    <row r="851" spans="1:10" ht="27.6" x14ac:dyDescent="0.3">
      <c r="A851" s="133"/>
      <c r="B851" s="147" t="s">
        <v>15</v>
      </c>
      <c r="C851" s="148">
        <v>0</v>
      </c>
      <c r="D851" s="148">
        <v>0</v>
      </c>
      <c r="E851" s="148">
        <v>0</v>
      </c>
      <c r="F851" s="148">
        <v>0</v>
      </c>
      <c r="G851" s="148">
        <v>539.36300000000006</v>
      </c>
      <c r="H851" s="148">
        <v>11.153740688551901</v>
      </c>
      <c r="I851" s="149">
        <v>539.36300000000006</v>
      </c>
      <c r="J851" s="149">
        <v>9.2799158453131092</v>
      </c>
    </row>
    <row r="852" spans="1:10" x14ac:dyDescent="0.3">
      <c r="A852" s="133"/>
      <c r="B852" s="147" t="s">
        <v>13</v>
      </c>
      <c r="C852" s="148">
        <v>112.65300000000001</v>
      </c>
      <c r="D852" s="148">
        <v>14.9250982724973</v>
      </c>
      <c r="E852" s="148">
        <v>183.35900000000001</v>
      </c>
      <c r="F852" s="148">
        <v>82.724192536916107</v>
      </c>
      <c r="G852" s="148">
        <v>35.250999999999998</v>
      </c>
      <c r="H852" s="148">
        <v>0.72897197807810798</v>
      </c>
      <c r="I852" s="149">
        <v>331.26299999999998</v>
      </c>
      <c r="J852" s="149">
        <v>5.6994876598245696</v>
      </c>
    </row>
    <row r="853" spans="1:10" x14ac:dyDescent="0.3">
      <c r="A853" s="133"/>
      <c r="B853" s="147" t="s">
        <v>25</v>
      </c>
      <c r="C853" s="148">
        <v>0</v>
      </c>
      <c r="D853" s="148">
        <v>0</v>
      </c>
      <c r="E853" s="148">
        <v>0</v>
      </c>
      <c r="F853" s="148">
        <v>0</v>
      </c>
      <c r="G853" s="148">
        <v>116.33199999999999</v>
      </c>
      <c r="H853" s="148">
        <v>2.4056840416947698</v>
      </c>
      <c r="I853" s="149">
        <v>116.33199999999999</v>
      </c>
      <c r="J853" s="149">
        <v>2.0015298975216398</v>
      </c>
    </row>
    <row r="854" spans="1:10" x14ac:dyDescent="0.3">
      <c r="A854" s="133"/>
      <c r="B854" s="147" t="s">
        <v>18</v>
      </c>
      <c r="C854" s="148">
        <v>0</v>
      </c>
      <c r="D854" s="148">
        <v>0</v>
      </c>
      <c r="E854" s="148">
        <v>4.0049999999999999</v>
      </c>
      <c r="F854" s="148">
        <v>1.80689462262746</v>
      </c>
      <c r="G854" s="148">
        <v>65.84</v>
      </c>
      <c r="H854" s="148">
        <v>1.3615362695147</v>
      </c>
      <c r="I854" s="149">
        <v>69.844999999999999</v>
      </c>
      <c r="J854" s="149">
        <v>1.2017059424096499</v>
      </c>
    </row>
    <row r="855" spans="1:10" x14ac:dyDescent="0.3">
      <c r="A855" s="133"/>
      <c r="B855" s="147" t="s">
        <v>16</v>
      </c>
      <c r="C855" s="148">
        <v>0</v>
      </c>
      <c r="D855" s="148">
        <v>0</v>
      </c>
      <c r="E855" s="148">
        <v>0</v>
      </c>
      <c r="F855" s="148">
        <v>0</v>
      </c>
      <c r="G855" s="148">
        <v>61.497999999999998</v>
      </c>
      <c r="H855" s="148">
        <v>1.27174601310168</v>
      </c>
      <c r="I855" s="149">
        <v>61.497999999999998</v>
      </c>
      <c r="J855" s="149">
        <v>1.05809309250925</v>
      </c>
    </row>
    <row r="856" spans="1:10" x14ac:dyDescent="0.3">
      <c r="A856" s="133"/>
      <c r="B856" s="147" t="s">
        <v>23</v>
      </c>
      <c r="C856" s="148">
        <v>49.070999999999998</v>
      </c>
      <c r="D856" s="148">
        <v>6.5012871146770799</v>
      </c>
      <c r="E856" s="148">
        <v>0</v>
      </c>
      <c r="F856" s="148">
        <v>0</v>
      </c>
      <c r="G856" s="148">
        <v>0</v>
      </c>
      <c r="H856" s="148">
        <v>0</v>
      </c>
      <c r="I856" s="149">
        <v>49.070999999999998</v>
      </c>
      <c r="J856" s="149">
        <v>0.84428251556995904</v>
      </c>
    </row>
    <row r="857" spans="1:10" x14ac:dyDescent="0.3">
      <c r="A857" s="133"/>
      <c r="B857" s="147" t="s">
        <v>56</v>
      </c>
      <c r="C857" s="148">
        <v>0</v>
      </c>
      <c r="D857" s="148">
        <v>0</v>
      </c>
      <c r="E857" s="148">
        <v>19.012</v>
      </c>
      <c r="F857" s="148">
        <v>8.5774483309346703</v>
      </c>
      <c r="G857" s="148">
        <v>21.811</v>
      </c>
      <c r="H857" s="148">
        <v>0.45103990848094</v>
      </c>
      <c r="I857" s="149">
        <v>40.823</v>
      </c>
      <c r="J857" s="149">
        <v>0.70237299286976895</v>
      </c>
    </row>
    <row r="858" spans="1:10" ht="41.4" x14ac:dyDescent="0.3">
      <c r="A858" s="133"/>
      <c r="B858" s="147" t="s">
        <v>17</v>
      </c>
      <c r="C858" s="148">
        <v>0</v>
      </c>
      <c r="D858" s="148">
        <v>0</v>
      </c>
      <c r="E858" s="148">
        <v>0</v>
      </c>
      <c r="F858" s="148">
        <v>0</v>
      </c>
      <c r="G858" s="148">
        <v>35.526000000000003</v>
      </c>
      <c r="H858" s="148">
        <v>0.73465883218072903</v>
      </c>
      <c r="I858" s="149">
        <v>35.526000000000003</v>
      </c>
      <c r="J858" s="149">
        <v>0.61123638499599298</v>
      </c>
    </row>
    <row r="859" spans="1:10" ht="27.6" x14ac:dyDescent="0.3">
      <c r="A859" s="133"/>
      <c r="B859" s="147" t="s">
        <v>39</v>
      </c>
      <c r="C859" s="148">
        <v>0</v>
      </c>
      <c r="D859" s="148">
        <v>0</v>
      </c>
      <c r="E859" s="148">
        <v>0</v>
      </c>
      <c r="F859" s="148">
        <v>0</v>
      </c>
      <c r="G859" s="148">
        <v>27.02</v>
      </c>
      <c r="H859" s="148">
        <v>0.55875926491930705</v>
      </c>
      <c r="I859" s="149">
        <v>27.02</v>
      </c>
      <c r="J859" s="149">
        <v>0.46488788838010803</v>
      </c>
    </row>
    <row r="860" spans="1:10" ht="27.6" x14ac:dyDescent="0.3">
      <c r="A860" s="133"/>
      <c r="B860" s="147" t="s">
        <v>49</v>
      </c>
      <c r="C860" s="148">
        <v>12.903</v>
      </c>
      <c r="D860" s="148">
        <v>1.7094843724537601</v>
      </c>
      <c r="E860" s="148">
        <v>0</v>
      </c>
      <c r="F860" s="148">
        <v>0</v>
      </c>
      <c r="G860" s="148">
        <v>0</v>
      </c>
      <c r="H860" s="148">
        <v>0</v>
      </c>
      <c r="I860" s="149">
        <v>12.903</v>
      </c>
      <c r="J860" s="149">
        <v>0.22200031176049401</v>
      </c>
    </row>
    <row r="861" spans="1:10" ht="27.6" x14ac:dyDescent="0.3">
      <c r="A861" s="133"/>
      <c r="B861" s="147" t="s">
        <v>20</v>
      </c>
      <c r="C861" s="148">
        <v>0.34</v>
      </c>
      <c r="D861" s="148">
        <v>4.5045701513933001E-2</v>
      </c>
      <c r="E861" s="148">
        <v>8.86</v>
      </c>
      <c r="F861" s="148">
        <v>3.9972749953756099</v>
      </c>
      <c r="G861" s="148">
        <v>0</v>
      </c>
      <c r="H861" s="148">
        <v>0</v>
      </c>
      <c r="I861" s="149">
        <v>9.1999999999999993</v>
      </c>
      <c r="J861" s="149">
        <v>0.158288992342598</v>
      </c>
    </row>
    <row r="862" spans="1:10" x14ac:dyDescent="0.3">
      <c r="A862" s="133"/>
      <c r="B862" s="147" t="s">
        <v>28</v>
      </c>
      <c r="C862" s="148">
        <v>0</v>
      </c>
      <c r="D862" s="148">
        <v>0</v>
      </c>
      <c r="E862" s="148">
        <v>0</v>
      </c>
      <c r="F862" s="148">
        <v>0</v>
      </c>
      <c r="G862" s="148">
        <v>5.6289999999999996</v>
      </c>
      <c r="H862" s="148">
        <v>0.11640473361327799</v>
      </c>
      <c r="I862" s="149">
        <v>5.6289999999999996</v>
      </c>
      <c r="J862" s="149">
        <v>9.6848775858313405E-2</v>
      </c>
    </row>
    <row r="863" spans="1:10" x14ac:dyDescent="0.3">
      <c r="A863" s="134"/>
      <c r="B863" s="145" t="s">
        <v>86</v>
      </c>
      <c r="C863" s="148">
        <v>754.78899999999999</v>
      </c>
      <c r="D863" s="148">
        <v>100</v>
      </c>
      <c r="E863" s="148">
        <v>221.65100000000001</v>
      </c>
      <c r="F863" s="148">
        <v>100</v>
      </c>
      <c r="G863" s="148">
        <v>4835.7139999999999</v>
      </c>
      <c r="H863" s="148">
        <v>100</v>
      </c>
      <c r="I863" s="149">
        <v>5812.1540000000005</v>
      </c>
      <c r="J863" s="149">
        <v>100</v>
      </c>
    </row>
    <row r="864" spans="1:10" x14ac:dyDescent="0.3">
      <c r="A864" s="146" t="s">
        <v>214</v>
      </c>
      <c r="B864" s="147" t="s">
        <v>11</v>
      </c>
      <c r="C864" s="148">
        <v>0</v>
      </c>
      <c r="D864" s="148">
        <v>0</v>
      </c>
      <c r="E864" s="148">
        <v>0</v>
      </c>
      <c r="F864" s="148">
        <v>0</v>
      </c>
      <c r="G864" s="148">
        <v>2770.627</v>
      </c>
      <c r="H864" s="148">
        <v>27.267047222599398</v>
      </c>
      <c r="I864" s="149">
        <v>2770.627</v>
      </c>
      <c r="J864" s="149">
        <v>24.831484581627599</v>
      </c>
    </row>
    <row r="865" spans="1:10" ht="27.6" x14ac:dyDescent="0.3">
      <c r="A865" s="133"/>
      <c r="B865" s="147" t="s">
        <v>15</v>
      </c>
      <c r="C865" s="148">
        <v>0</v>
      </c>
      <c r="D865" s="148">
        <v>0</v>
      </c>
      <c r="E865" s="148">
        <v>0</v>
      </c>
      <c r="F865" s="148">
        <v>0</v>
      </c>
      <c r="G865" s="148">
        <v>1843.4829999999999</v>
      </c>
      <c r="H865" s="148">
        <v>18.142585781146</v>
      </c>
      <c r="I865" s="149">
        <v>1843.4829999999999</v>
      </c>
      <c r="J865" s="149">
        <v>16.5220434547821</v>
      </c>
    </row>
    <row r="866" spans="1:10" ht="27.6" x14ac:dyDescent="0.3">
      <c r="A866" s="133"/>
      <c r="B866" s="147" t="s">
        <v>12</v>
      </c>
      <c r="C866" s="148">
        <v>250.90799999999999</v>
      </c>
      <c r="D866" s="148">
        <v>25.505571605447798</v>
      </c>
      <c r="E866" s="148">
        <v>3.3719999999999999</v>
      </c>
      <c r="F866" s="148">
        <v>26.143588153202</v>
      </c>
      <c r="G866" s="148">
        <v>1493.35</v>
      </c>
      <c r="H866" s="148">
        <v>14.6967617690396</v>
      </c>
      <c r="I866" s="149">
        <v>1747.63</v>
      </c>
      <c r="J866" s="149">
        <v>15.662969934022099</v>
      </c>
    </row>
    <row r="867" spans="1:10" x14ac:dyDescent="0.3">
      <c r="A867" s="133"/>
      <c r="B867" s="147" t="s">
        <v>14</v>
      </c>
      <c r="C867" s="148">
        <v>0</v>
      </c>
      <c r="D867" s="148">
        <v>0</v>
      </c>
      <c r="E867" s="148">
        <v>0</v>
      </c>
      <c r="F867" s="148">
        <v>0</v>
      </c>
      <c r="G867" s="148">
        <v>804.09799999999996</v>
      </c>
      <c r="H867" s="148">
        <v>7.9135077141736296</v>
      </c>
      <c r="I867" s="149">
        <v>804.09799999999996</v>
      </c>
      <c r="J867" s="149">
        <v>7.2066528944955701</v>
      </c>
    </row>
    <row r="868" spans="1:10" ht="27.6" x14ac:dyDescent="0.3">
      <c r="A868" s="133"/>
      <c r="B868" s="147" t="s">
        <v>34</v>
      </c>
      <c r="C868" s="148">
        <v>160.81899999999999</v>
      </c>
      <c r="D868" s="148">
        <v>16.3477470627342</v>
      </c>
      <c r="E868" s="148">
        <v>0</v>
      </c>
      <c r="F868" s="148">
        <v>0</v>
      </c>
      <c r="G868" s="148">
        <v>642.95500000000004</v>
      </c>
      <c r="H868" s="148">
        <v>6.3276234393898596</v>
      </c>
      <c r="I868" s="149">
        <v>803.774</v>
      </c>
      <c r="J868" s="149">
        <v>7.2037490748892301</v>
      </c>
    </row>
    <row r="869" spans="1:10" x14ac:dyDescent="0.3">
      <c r="A869" s="133"/>
      <c r="B869" s="147" t="s">
        <v>13</v>
      </c>
      <c r="C869" s="148">
        <v>313.834</v>
      </c>
      <c r="D869" s="148">
        <v>31.902193470212602</v>
      </c>
      <c r="E869" s="148">
        <v>8.7260000000000009</v>
      </c>
      <c r="F869" s="148">
        <v>67.653899829430898</v>
      </c>
      <c r="G869" s="148">
        <v>273.44600000000003</v>
      </c>
      <c r="H869" s="148">
        <v>2.6911110715483999</v>
      </c>
      <c r="I869" s="149">
        <v>596.00599999999997</v>
      </c>
      <c r="J869" s="149">
        <v>5.3416478651068999</v>
      </c>
    </row>
    <row r="870" spans="1:10" x14ac:dyDescent="0.3">
      <c r="A870" s="133"/>
      <c r="B870" s="147" t="s">
        <v>16</v>
      </c>
      <c r="C870" s="148">
        <v>0</v>
      </c>
      <c r="D870" s="148">
        <v>0</v>
      </c>
      <c r="E870" s="148">
        <v>0</v>
      </c>
      <c r="F870" s="148">
        <v>0</v>
      </c>
      <c r="G870" s="148">
        <v>462.02589999999998</v>
      </c>
      <c r="H870" s="148">
        <v>4.5470148213252797</v>
      </c>
      <c r="I870" s="149">
        <v>462.02589999999998</v>
      </c>
      <c r="J870" s="149">
        <v>4.1408637872086702</v>
      </c>
    </row>
    <row r="871" spans="1:10" x14ac:dyDescent="0.3">
      <c r="A871" s="133"/>
      <c r="B871" s="147" t="s">
        <v>5</v>
      </c>
      <c r="C871" s="148">
        <v>188.55799999999999</v>
      </c>
      <c r="D871" s="148">
        <v>19.1675019161606</v>
      </c>
      <c r="E871" s="148">
        <v>0.8</v>
      </c>
      <c r="F871" s="148">
        <v>6.2025120173670301</v>
      </c>
      <c r="G871" s="148">
        <v>129.49199999999999</v>
      </c>
      <c r="H871" s="148">
        <v>1.2743918538832</v>
      </c>
      <c r="I871" s="149">
        <v>318.85000000000002</v>
      </c>
      <c r="J871" s="149">
        <v>2.85766321444639</v>
      </c>
    </row>
    <row r="872" spans="1:10" ht="27.6" x14ac:dyDescent="0.3">
      <c r="A872" s="133"/>
      <c r="B872" s="147" t="s">
        <v>22</v>
      </c>
      <c r="C872" s="148">
        <v>0</v>
      </c>
      <c r="D872" s="148">
        <v>0</v>
      </c>
      <c r="E872" s="148">
        <v>0</v>
      </c>
      <c r="F872" s="148">
        <v>0</v>
      </c>
      <c r="G872" s="148">
        <v>267.18900000000002</v>
      </c>
      <c r="H872" s="148">
        <v>2.6295329830970098</v>
      </c>
      <c r="I872" s="149">
        <v>267.18900000000002</v>
      </c>
      <c r="J872" s="149">
        <v>2.3946563481408698</v>
      </c>
    </row>
    <row r="873" spans="1:10" x14ac:dyDescent="0.3">
      <c r="A873" s="133"/>
      <c r="B873" s="147" t="s">
        <v>56</v>
      </c>
      <c r="C873" s="148">
        <v>0</v>
      </c>
      <c r="D873" s="148">
        <v>0</v>
      </c>
      <c r="E873" s="148">
        <v>0</v>
      </c>
      <c r="F873" s="148">
        <v>0</v>
      </c>
      <c r="G873" s="148">
        <v>266.733</v>
      </c>
      <c r="H873" s="148">
        <v>2.6250452720000199</v>
      </c>
      <c r="I873" s="149">
        <v>266.733</v>
      </c>
      <c r="J873" s="149">
        <v>2.39056949091714</v>
      </c>
    </row>
    <row r="874" spans="1:10" ht="27.6" x14ac:dyDescent="0.3">
      <c r="A874" s="133"/>
      <c r="B874" s="147" t="s">
        <v>19</v>
      </c>
      <c r="C874" s="148">
        <v>0</v>
      </c>
      <c r="D874" s="148">
        <v>0</v>
      </c>
      <c r="E874" s="148">
        <v>0</v>
      </c>
      <c r="F874" s="148">
        <v>0</v>
      </c>
      <c r="G874" s="148">
        <v>223</v>
      </c>
      <c r="H874" s="148">
        <v>2.1946481899727601</v>
      </c>
      <c r="I874" s="149">
        <v>223</v>
      </c>
      <c r="J874" s="149">
        <v>1.9986165809049501</v>
      </c>
    </row>
    <row r="875" spans="1:10" x14ac:dyDescent="0.3">
      <c r="A875" s="133"/>
      <c r="B875" s="147" t="s">
        <v>18</v>
      </c>
      <c r="C875" s="148">
        <v>0</v>
      </c>
      <c r="D875" s="148">
        <v>0</v>
      </c>
      <c r="E875" s="148">
        <v>0</v>
      </c>
      <c r="F875" s="148">
        <v>0</v>
      </c>
      <c r="G875" s="148">
        <v>220.68199999999999</v>
      </c>
      <c r="H875" s="148">
        <v>2.17183565856309</v>
      </c>
      <c r="I875" s="149">
        <v>220.68199999999999</v>
      </c>
      <c r="J875" s="149">
        <v>1.97784172335097</v>
      </c>
    </row>
    <row r="876" spans="1:10" ht="41.4" x14ac:dyDescent="0.3">
      <c r="A876" s="133"/>
      <c r="B876" s="147" t="s">
        <v>17</v>
      </c>
      <c r="C876" s="148">
        <v>0</v>
      </c>
      <c r="D876" s="148">
        <v>0</v>
      </c>
      <c r="E876" s="148">
        <v>0</v>
      </c>
      <c r="F876" s="148">
        <v>0</v>
      </c>
      <c r="G876" s="148">
        <v>189.565</v>
      </c>
      <c r="H876" s="148">
        <v>1.86559858355241</v>
      </c>
      <c r="I876" s="149">
        <v>189.565</v>
      </c>
      <c r="J876" s="149">
        <v>1.6989585298620999</v>
      </c>
    </row>
    <row r="877" spans="1:10" ht="27.6" x14ac:dyDescent="0.3">
      <c r="A877" s="133"/>
      <c r="B877" s="147" t="s">
        <v>20</v>
      </c>
      <c r="C877" s="148">
        <v>0</v>
      </c>
      <c r="D877" s="148">
        <v>0</v>
      </c>
      <c r="E877" s="148">
        <v>0</v>
      </c>
      <c r="F877" s="148">
        <v>0</v>
      </c>
      <c r="G877" s="148">
        <v>145.85400000000001</v>
      </c>
      <c r="H877" s="148">
        <v>1.43541801390263</v>
      </c>
      <c r="I877" s="149">
        <v>145.85400000000001</v>
      </c>
      <c r="J877" s="149">
        <v>1.30720279278615</v>
      </c>
    </row>
    <row r="878" spans="1:10" ht="41.4" x14ac:dyDescent="0.3">
      <c r="A878" s="133"/>
      <c r="B878" s="147" t="s">
        <v>29</v>
      </c>
      <c r="C878" s="148">
        <v>0</v>
      </c>
      <c r="D878" s="148">
        <v>0</v>
      </c>
      <c r="E878" s="148">
        <v>0</v>
      </c>
      <c r="F878" s="148">
        <v>0</v>
      </c>
      <c r="G878" s="148">
        <v>145.041</v>
      </c>
      <c r="H878" s="148">
        <v>1.42741689740735</v>
      </c>
      <c r="I878" s="149">
        <v>145.041</v>
      </c>
      <c r="J878" s="149">
        <v>1.29991635655173</v>
      </c>
    </row>
    <row r="879" spans="1:10" x14ac:dyDescent="0.3">
      <c r="A879" s="133"/>
      <c r="B879" s="147" t="s">
        <v>23</v>
      </c>
      <c r="C879" s="148">
        <v>69.619</v>
      </c>
      <c r="D879" s="148">
        <v>7.0769859454448198</v>
      </c>
      <c r="E879" s="148">
        <v>0</v>
      </c>
      <c r="F879" s="148">
        <v>0</v>
      </c>
      <c r="G879" s="148">
        <v>29.7</v>
      </c>
      <c r="H879" s="148">
        <v>0.29229170960623801</v>
      </c>
      <c r="I879" s="149">
        <v>99.319000000000003</v>
      </c>
      <c r="J879" s="149">
        <v>0.89013722062286604</v>
      </c>
    </row>
    <row r="880" spans="1:10" ht="27.6" x14ac:dyDescent="0.3">
      <c r="A880" s="133"/>
      <c r="B880" s="147" t="s">
        <v>37</v>
      </c>
      <c r="C880" s="148">
        <v>0</v>
      </c>
      <c r="D880" s="148">
        <v>0</v>
      </c>
      <c r="E880" s="148">
        <v>0</v>
      </c>
      <c r="F880" s="148">
        <v>0</v>
      </c>
      <c r="G880" s="148">
        <v>56.850999999999999</v>
      </c>
      <c r="H880" s="148">
        <v>0.55949750783920005</v>
      </c>
      <c r="I880" s="149">
        <v>56.850999999999999</v>
      </c>
      <c r="J880" s="149">
        <v>0.50952175444407</v>
      </c>
    </row>
    <row r="881" spans="1:10" ht="27.6" x14ac:dyDescent="0.3">
      <c r="A881" s="133"/>
      <c r="B881" s="147" t="s">
        <v>33</v>
      </c>
      <c r="C881" s="148">
        <v>0</v>
      </c>
      <c r="D881" s="148">
        <v>0</v>
      </c>
      <c r="E881" s="148">
        <v>0</v>
      </c>
      <c r="F881" s="148">
        <v>0</v>
      </c>
      <c r="G881" s="148">
        <v>42.024000000000001</v>
      </c>
      <c r="H881" s="148">
        <v>0.41357800688527102</v>
      </c>
      <c r="I881" s="149">
        <v>42.024000000000001</v>
      </c>
      <c r="J881" s="149">
        <v>0.37663615782937099</v>
      </c>
    </row>
    <row r="882" spans="1:10" ht="27.6" x14ac:dyDescent="0.3">
      <c r="A882" s="133"/>
      <c r="B882" s="147" t="s">
        <v>26</v>
      </c>
      <c r="C882" s="148">
        <v>0</v>
      </c>
      <c r="D882" s="148">
        <v>0</v>
      </c>
      <c r="E882" s="148">
        <v>0</v>
      </c>
      <c r="F882" s="148">
        <v>0</v>
      </c>
      <c r="G882" s="148">
        <v>37.621000000000002</v>
      </c>
      <c r="H882" s="148">
        <v>0.37024600697293902</v>
      </c>
      <c r="I882" s="149">
        <v>37.621000000000002</v>
      </c>
      <c r="J882" s="149">
        <v>0.337174683364239</v>
      </c>
    </row>
    <row r="883" spans="1:10" x14ac:dyDescent="0.3">
      <c r="A883" s="133"/>
      <c r="B883" s="147" t="s">
        <v>25</v>
      </c>
      <c r="C883" s="148">
        <v>0</v>
      </c>
      <c r="D883" s="148">
        <v>0</v>
      </c>
      <c r="E883" s="148">
        <v>0</v>
      </c>
      <c r="F883" s="148">
        <v>0</v>
      </c>
      <c r="G883" s="148">
        <v>36.018000000000001</v>
      </c>
      <c r="H883" s="148">
        <v>0.35447012783156501</v>
      </c>
      <c r="I883" s="149">
        <v>36.018000000000001</v>
      </c>
      <c r="J883" s="149">
        <v>0.322807946237823</v>
      </c>
    </row>
    <row r="884" spans="1:10" x14ac:dyDescent="0.3">
      <c r="A884" s="133"/>
      <c r="B884" s="147" t="s">
        <v>28</v>
      </c>
      <c r="C884" s="148">
        <v>0</v>
      </c>
      <c r="D884" s="148">
        <v>0</v>
      </c>
      <c r="E884" s="148">
        <v>0</v>
      </c>
      <c r="F884" s="148">
        <v>0</v>
      </c>
      <c r="G884" s="148">
        <v>23.861000000000001</v>
      </c>
      <c r="H884" s="148">
        <v>0.23482735632708601</v>
      </c>
      <c r="I884" s="149">
        <v>23.861000000000001</v>
      </c>
      <c r="J884" s="149">
        <v>0.21385197415682999</v>
      </c>
    </row>
    <row r="885" spans="1:10" ht="27.6" x14ac:dyDescent="0.3">
      <c r="A885" s="133"/>
      <c r="B885" s="147" t="s">
        <v>43</v>
      </c>
      <c r="C885" s="148">
        <v>0</v>
      </c>
      <c r="D885" s="148">
        <v>0</v>
      </c>
      <c r="E885" s="148">
        <v>0</v>
      </c>
      <c r="F885" s="148">
        <v>0</v>
      </c>
      <c r="G885" s="148">
        <v>22.952999999999999</v>
      </c>
      <c r="H885" s="148">
        <v>0.22589130001993199</v>
      </c>
      <c r="I885" s="149">
        <v>22.952999999999999</v>
      </c>
      <c r="J885" s="149">
        <v>0.20571410933413201</v>
      </c>
    </row>
    <row r="886" spans="1:10" ht="27.6" x14ac:dyDescent="0.3">
      <c r="A886" s="133"/>
      <c r="B886" s="147" t="s">
        <v>30</v>
      </c>
      <c r="C886" s="148">
        <v>0</v>
      </c>
      <c r="D886" s="148">
        <v>0</v>
      </c>
      <c r="E886" s="148">
        <v>0</v>
      </c>
      <c r="F886" s="148">
        <v>0</v>
      </c>
      <c r="G886" s="148">
        <v>18.222999999999999</v>
      </c>
      <c r="H886" s="148">
        <v>0.17934113886042</v>
      </c>
      <c r="I886" s="149">
        <v>18.222999999999999</v>
      </c>
      <c r="J886" s="149">
        <v>0.16332192804408499</v>
      </c>
    </row>
    <row r="887" spans="1:10" ht="27.6" x14ac:dyDescent="0.3">
      <c r="A887" s="133"/>
      <c r="B887" s="147" t="s">
        <v>35</v>
      </c>
      <c r="C887" s="148">
        <v>0</v>
      </c>
      <c r="D887" s="148">
        <v>0</v>
      </c>
      <c r="E887" s="148">
        <v>0</v>
      </c>
      <c r="F887" s="148">
        <v>0</v>
      </c>
      <c r="G887" s="148">
        <v>9.7899999999999991</v>
      </c>
      <c r="H887" s="148">
        <v>9.6348007981315403E-2</v>
      </c>
      <c r="I887" s="149">
        <v>9.7899999999999991</v>
      </c>
      <c r="J887" s="149">
        <v>8.7741956623585193E-2</v>
      </c>
    </row>
    <row r="888" spans="1:10" ht="27.6" x14ac:dyDescent="0.3">
      <c r="A888" s="133"/>
      <c r="B888" s="147" t="s">
        <v>21</v>
      </c>
      <c r="C888" s="148">
        <v>0</v>
      </c>
      <c r="D888" s="148">
        <v>0</v>
      </c>
      <c r="E888" s="148">
        <v>0</v>
      </c>
      <c r="F888" s="148">
        <v>0</v>
      </c>
      <c r="G888" s="148">
        <v>6.5</v>
      </c>
      <c r="H888" s="148">
        <v>6.3969566075439299E-2</v>
      </c>
      <c r="I888" s="149">
        <v>6.5</v>
      </c>
      <c r="J888" s="149">
        <v>5.8255640250592801E-2</v>
      </c>
    </row>
    <row r="889" spans="1:10" x14ac:dyDescent="0.3">
      <c r="A889" s="134"/>
      <c r="B889" s="145" t="s">
        <v>86</v>
      </c>
      <c r="C889" s="148">
        <v>983.73800000000006</v>
      </c>
      <c r="D889" s="148">
        <v>100</v>
      </c>
      <c r="E889" s="148">
        <v>12.898</v>
      </c>
      <c r="F889" s="148">
        <v>100</v>
      </c>
      <c r="G889" s="148">
        <v>10161.081899999999</v>
      </c>
      <c r="H889" s="148">
        <v>100</v>
      </c>
      <c r="I889" s="149">
        <v>11157.7179</v>
      </c>
      <c r="J889" s="149">
        <v>100</v>
      </c>
    </row>
    <row r="890" spans="1:10" x14ac:dyDescent="0.3">
      <c r="A890" s="146" t="s">
        <v>215</v>
      </c>
      <c r="B890" s="147" t="s">
        <v>5</v>
      </c>
      <c r="C890" s="148">
        <v>262.87900000000002</v>
      </c>
      <c r="D890" s="148">
        <v>66.153385441569498</v>
      </c>
      <c r="E890" s="148">
        <v>1.502</v>
      </c>
      <c r="F890" s="148">
        <v>7.7307118225333298</v>
      </c>
      <c r="G890" s="148">
        <v>2473.0050000000001</v>
      </c>
      <c r="H890" s="148">
        <v>48.140622159967002</v>
      </c>
      <c r="I890" s="149">
        <v>2737.386</v>
      </c>
      <c r="J890" s="149">
        <v>49.288069500861901</v>
      </c>
    </row>
    <row r="891" spans="1:10" x14ac:dyDescent="0.3">
      <c r="A891" s="133"/>
      <c r="B891" s="147" t="s">
        <v>11</v>
      </c>
      <c r="C891" s="148">
        <v>0</v>
      </c>
      <c r="D891" s="148">
        <v>0</v>
      </c>
      <c r="E891" s="148">
        <v>0</v>
      </c>
      <c r="F891" s="148">
        <v>0</v>
      </c>
      <c r="G891" s="148">
        <v>1010.099</v>
      </c>
      <c r="H891" s="148">
        <v>19.663039218748199</v>
      </c>
      <c r="I891" s="149">
        <v>1010.099</v>
      </c>
      <c r="J891" s="149">
        <v>18.187361853516901</v>
      </c>
    </row>
    <row r="892" spans="1:10" ht="27.6" x14ac:dyDescent="0.3">
      <c r="A892" s="133"/>
      <c r="B892" s="147" t="s">
        <v>12</v>
      </c>
      <c r="C892" s="148">
        <v>82.602999999999994</v>
      </c>
      <c r="D892" s="148">
        <v>20.787008842965601</v>
      </c>
      <c r="E892" s="148">
        <v>0</v>
      </c>
      <c r="F892" s="148">
        <v>0</v>
      </c>
      <c r="G892" s="148">
        <v>416.61200000000002</v>
      </c>
      <c r="H892" s="148">
        <v>8.1099556528628796</v>
      </c>
      <c r="I892" s="149">
        <v>499.21499999999997</v>
      </c>
      <c r="J892" s="149">
        <v>8.9886276965955094</v>
      </c>
    </row>
    <row r="893" spans="1:10" ht="27.6" x14ac:dyDescent="0.3">
      <c r="A893" s="133"/>
      <c r="B893" s="147" t="s">
        <v>15</v>
      </c>
      <c r="C893" s="148">
        <v>0</v>
      </c>
      <c r="D893" s="148">
        <v>0</v>
      </c>
      <c r="E893" s="148">
        <v>0</v>
      </c>
      <c r="F893" s="148">
        <v>0</v>
      </c>
      <c r="G893" s="148">
        <v>331.20600000000002</v>
      </c>
      <c r="H893" s="148">
        <v>6.4474042321442999</v>
      </c>
      <c r="I893" s="149">
        <v>331.20600000000002</v>
      </c>
      <c r="J893" s="149">
        <v>5.9635376037951797</v>
      </c>
    </row>
    <row r="894" spans="1:10" x14ac:dyDescent="0.3">
      <c r="A894" s="133"/>
      <c r="B894" s="147" t="s">
        <v>14</v>
      </c>
      <c r="C894" s="148">
        <v>0</v>
      </c>
      <c r="D894" s="148">
        <v>0</v>
      </c>
      <c r="E894" s="148">
        <v>0</v>
      </c>
      <c r="F894" s="148">
        <v>0</v>
      </c>
      <c r="G894" s="148">
        <v>217.54311999999999</v>
      </c>
      <c r="H894" s="148">
        <v>4.2347917385611202</v>
      </c>
      <c r="I894" s="149">
        <v>217.54311999999999</v>
      </c>
      <c r="J894" s="149">
        <v>3.9169778825471999</v>
      </c>
    </row>
    <row r="895" spans="1:10" x14ac:dyDescent="0.3">
      <c r="A895" s="133"/>
      <c r="B895" s="147" t="s">
        <v>13</v>
      </c>
      <c r="C895" s="148">
        <v>51.896000000000001</v>
      </c>
      <c r="D895" s="148">
        <v>13.059605715464899</v>
      </c>
      <c r="E895" s="148">
        <v>17.927</v>
      </c>
      <c r="F895" s="148">
        <v>92.269288177466706</v>
      </c>
      <c r="G895" s="148">
        <v>141.82300000000001</v>
      </c>
      <c r="H895" s="148">
        <v>2.7607899929814099</v>
      </c>
      <c r="I895" s="149">
        <v>211.64599999999999</v>
      </c>
      <c r="J895" s="149">
        <v>3.8107971464672601</v>
      </c>
    </row>
    <row r="896" spans="1:10" x14ac:dyDescent="0.3">
      <c r="A896" s="133"/>
      <c r="B896" s="147" t="s">
        <v>18</v>
      </c>
      <c r="C896" s="148">
        <v>0</v>
      </c>
      <c r="D896" s="148">
        <v>0</v>
      </c>
      <c r="E896" s="148">
        <v>0</v>
      </c>
      <c r="F896" s="148">
        <v>0</v>
      </c>
      <c r="G896" s="148">
        <v>98.373000000000005</v>
      </c>
      <c r="H896" s="148">
        <v>1.9149728462912201</v>
      </c>
      <c r="I896" s="149">
        <v>98.373000000000005</v>
      </c>
      <c r="J896" s="149">
        <v>1.77125741894212</v>
      </c>
    </row>
    <row r="897" spans="1:10" ht="41.4" x14ac:dyDescent="0.3">
      <c r="A897" s="133"/>
      <c r="B897" s="147" t="s">
        <v>17</v>
      </c>
      <c r="C897" s="148">
        <v>0</v>
      </c>
      <c r="D897" s="148">
        <v>0</v>
      </c>
      <c r="E897" s="148">
        <v>0</v>
      </c>
      <c r="F897" s="148">
        <v>0</v>
      </c>
      <c r="G897" s="148">
        <v>96.36</v>
      </c>
      <c r="H897" s="148">
        <v>1.8757868873432999</v>
      </c>
      <c r="I897" s="149">
        <v>96.36</v>
      </c>
      <c r="J897" s="149">
        <v>1.73501229899731</v>
      </c>
    </row>
    <row r="898" spans="1:10" ht="27.6" x14ac:dyDescent="0.3">
      <c r="A898" s="133"/>
      <c r="B898" s="147" t="s">
        <v>22</v>
      </c>
      <c r="C898" s="148">
        <v>0</v>
      </c>
      <c r="D898" s="148">
        <v>0</v>
      </c>
      <c r="E898" s="148">
        <v>0</v>
      </c>
      <c r="F898" s="148">
        <v>0</v>
      </c>
      <c r="G898" s="148">
        <v>87.343999999999994</v>
      </c>
      <c r="H898" s="148">
        <v>1.70027739609914</v>
      </c>
      <c r="I898" s="149">
        <v>87.343999999999994</v>
      </c>
      <c r="J898" s="149">
        <v>1.57267449401849</v>
      </c>
    </row>
    <row r="899" spans="1:10" x14ac:dyDescent="0.3">
      <c r="A899" s="133"/>
      <c r="B899" s="147" t="s">
        <v>56</v>
      </c>
      <c r="C899" s="148">
        <v>0</v>
      </c>
      <c r="D899" s="148">
        <v>0</v>
      </c>
      <c r="E899" s="148">
        <v>0</v>
      </c>
      <c r="F899" s="148">
        <v>0</v>
      </c>
      <c r="G899" s="148">
        <v>81.180000000000007</v>
      </c>
      <c r="H899" s="148">
        <v>1.5802862133097699</v>
      </c>
      <c r="I899" s="149">
        <v>81.180000000000007</v>
      </c>
      <c r="J899" s="149">
        <v>1.46168844367582</v>
      </c>
    </row>
    <row r="900" spans="1:10" x14ac:dyDescent="0.3">
      <c r="A900" s="133"/>
      <c r="B900" s="147" t="s">
        <v>16</v>
      </c>
      <c r="C900" s="148">
        <v>0</v>
      </c>
      <c r="D900" s="148">
        <v>0</v>
      </c>
      <c r="E900" s="148">
        <v>0</v>
      </c>
      <c r="F900" s="148">
        <v>0</v>
      </c>
      <c r="G900" s="148">
        <v>71.683000000000007</v>
      </c>
      <c r="H900" s="148">
        <v>1.3954133607869399</v>
      </c>
      <c r="I900" s="149">
        <v>71.683000000000007</v>
      </c>
      <c r="J900" s="149">
        <v>1.29068998162126</v>
      </c>
    </row>
    <row r="901" spans="1:10" x14ac:dyDescent="0.3">
      <c r="A901" s="133"/>
      <c r="B901" s="147" t="s">
        <v>28</v>
      </c>
      <c r="C901" s="148">
        <v>0</v>
      </c>
      <c r="D901" s="148">
        <v>0</v>
      </c>
      <c r="E901" s="148">
        <v>0</v>
      </c>
      <c r="F901" s="148">
        <v>0</v>
      </c>
      <c r="G901" s="148">
        <v>46.195</v>
      </c>
      <c r="H901" s="148">
        <v>0.89925254525553899</v>
      </c>
      <c r="I901" s="149">
        <v>46.195</v>
      </c>
      <c r="J901" s="149">
        <v>0.83176518422769696</v>
      </c>
    </row>
    <row r="902" spans="1:10" x14ac:dyDescent="0.3">
      <c r="A902" s="133"/>
      <c r="B902" s="147" t="s">
        <v>27</v>
      </c>
      <c r="C902" s="148">
        <v>0</v>
      </c>
      <c r="D902" s="148">
        <v>0</v>
      </c>
      <c r="E902" s="148">
        <v>0</v>
      </c>
      <c r="F902" s="148">
        <v>0</v>
      </c>
      <c r="G902" s="148">
        <v>30.257000000000001</v>
      </c>
      <c r="H902" s="148">
        <v>0.58899630396789304</v>
      </c>
      <c r="I902" s="149">
        <v>30.257000000000001</v>
      </c>
      <c r="J902" s="149">
        <v>0.54479314166419401</v>
      </c>
    </row>
    <row r="903" spans="1:10" ht="27.6" x14ac:dyDescent="0.3">
      <c r="A903" s="133"/>
      <c r="B903" s="147" t="s">
        <v>26</v>
      </c>
      <c r="C903" s="148">
        <v>0</v>
      </c>
      <c r="D903" s="148">
        <v>0</v>
      </c>
      <c r="E903" s="148">
        <v>0</v>
      </c>
      <c r="F903" s="148">
        <v>0</v>
      </c>
      <c r="G903" s="148">
        <v>16.067</v>
      </c>
      <c r="H903" s="148">
        <v>0.31276741302350303</v>
      </c>
      <c r="I903" s="149">
        <v>16.067</v>
      </c>
      <c r="J903" s="149">
        <v>0.28929475516801401</v>
      </c>
    </row>
    <row r="904" spans="1:10" ht="27.6" x14ac:dyDescent="0.3">
      <c r="A904" s="133"/>
      <c r="B904" s="147" t="s">
        <v>30</v>
      </c>
      <c r="C904" s="148">
        <v>0</v>
      </c>
      <c r="D904" s="148">
        <v>0</v>
      </c>
      <c r="E904" s="148">
        <v>0</v>
      </c>
      <c r="F904" s="148">
        <v>0</v>
      </c>
      <c r="G904" s="148">
        <v>13.069000000000001</v>
      </c>
      <c r="H904" s="148">
        <v>0.25440700322425902</v>
      </c>
      <c r="I904" s="149">
        <v>13.069000000000001</v>
      </c>
      <c r="J904" s="149">
        <v>0.23531419401822201</v>
      </c>
    </row>
    <row r="905" spans="1:10" ht="27.6" x14ac:dyDescent="0.3">
      <c r="A905" s="133"/>
      <c r="B905" s="147" t="s">
        <v>20</v>
      </c>
      <c r="C905" s="148">
        <v>0</v>
      </c>
      <c r="D905" s="148">
        <v>0</v>
      </c>
      <c r="E905" s="148">
        <v>0</v>
      </c>
      <c r="F905" s="148">
        <v>0</v>
      </c>
      <c r="G905" s="148">
        <v>6.2279999999999998</v>
      </c>
      <c r="H905" s="148">
        <v>0.121237035433521</v>
      </c>
      <c r="I905" s="149">
        <v>6.2279999999999998</v>
      </c>
      <c r="J905" s="149">
        <v>0.11213840388288999</v>
      </c>
    </row>
    <row r="906" spans="1:10" x14ac:dyDescent="0.3">
      <c r="A906" s="134"/>
      <c r="B906" s="145" t="s">
        <v>86</v>
      </c>
      <c r="C906" s="148">
        <v>397.37799999999999</v>
      </c>
      <c r="D906" s="148">
        <v>100</v>
      </c>
      <c r="E906" s="148">
        <v>19.428999999999998</v>
      </c>
      <c r="F906" s="148">
        <v>100</v>
      </c>
      <c r="G906" s="148">
        <v>5137.0441199999996</v>
      </c>
      <c r="H906" s="148">
        <v>100</v>
      </c>
      <c r="I906" s="149">
        <v>5553.8511200000003</v>
      </c>
      <c r="J906" s="149">
        <v>100</v>
      </c>
    </row>
    <row r="907" spans="1:10" x14ac:dyDescent="0.3">
      <c r="A907" s="146" t="s">
        <v>216</v>
      </c>
      <c r="B907" s="147" t="s">
        <v>5</v>
      </c>
      <c r="C907" s="148">
        <v>408.762</v>
      </c>
      <c r="D907" s="148">
        <v>66.344327909082907</v>
      </c>
      <c r="E907" s="148">
        <v>13.395</v>
      </c>
      <c r="F907" s="148">
        <v>61.577713418838798</v>
      </c>
      <c r="G907" s="148">
        <v>1333.2629999999999</v>
      </c>
      <c r="H907" s="148">
        <v>32.241171666565698</v>
      </c>
      <c r="I907" s="149">
        <v>1755.42</v>
      </c>
      <c r="J907" s="149">
        <v>36.776926054606299</v>
      </c>
    </row>
    <row r="908" spans="1:10" x14ac:dyDescent="0.3">
      <c r="A908" s="133"/>
      <c r="B908" s="147" t="s">
        <v>11</v>
      </c>
      <c r="C908" s="148">
        <v>0</v>
      </c>
      <c r="D908" s="148">
        <v>0</v>
      </c>
      <c r="E908" s="148">
        <v>0</v>
      </c>
      <c r="F908" s="148">
        <v>0</v>
      </c>
      <c r="G908" s="148">
        <v>755.98199999999997</v>
      </c>
      <c r="H908" s="148">
        <v>18.281273416297999</v>
      </c>
      <c r="I908" s="149">
        <v>755.98199999999997</v>
      </c>
      <c r="J908" s="149">
        <v>15.8382006087508</v>
      </c>
    </row>
    <row r="909" spans="1:10" x14ac:dyDescent="0.3">
      <c r="A909" s="133"/>
      <c r="B909" s="147" t="s">
        <v>14</v>
      </c>
      <c r="C909" s="148">
        <v>0</v>
      </c>
      <c r="D909" s="148">
        <v>0</v>
      </c>
      <c r="E909" s="148">
        <v>0</v>
      </c>
      <c r="F909" s="148">
        <v>0</v>
      </c>
      <c r="G909" s="148">
        <v>379.43100700000002</v>
      </c>
      <c r="H909" s="148">
        <v>9.1754591797004004</v>
      </c>
      <c r="I909" s="149">
        <v>379.43100700000002</v>
      </c>
      <c r="J909" s="149">
        <v>7.9492691704912799</v>
      </c>
    </row>
    <row r="910" spans="1:10" ht="27.6" x14ac:dyDescent="0.3">
      <c r="A910" s="133"/>
      <c r="B910" s="147" t="s">
        <v>26</v>
      </c>
      <c r="C910" s="148">
        <v>0</v>
      </c>
      <c r="D910" s="148">
        <v>0</v>
      </c>
      <c r="E910" s="148">
        <v>1.9059999999999999</v>
      </c>
      <c r="F910" s="148">
        <v>8.7620098377235305</v>
      </c>
      <c r="G910" s="148">
        <v>371.50299999999999</v>
      </c>
      <c r="H910" s="148">
        <v>8.9837428906705998</v>
      </c>
      <c r="I910" s="149">
        <v>373.40899999999999</v>
      </c>
      <c r="J910" s="149">
        <v>7.8231051150861202</v>
      </c>
    </row>
    <row r="911" spans="1:10" ht="27.6" x14ac:dyDescent="0.3">
      <c r="A911" s="133"/>
      <c r="B911" s="147" t="s">
        <v>12</v>
      </c>
      <c r="C911" s="148">
        <v>88.739000000000004</v>
      </c>
      <c r="D911" s="148">
        <v>14.4028293097796</v>
      </c>
      <c r="E911" s="148">
        <v>0</v>
      </c>
      <c r="F911" s="148">
        <v>0</v>
      </c>
      <c r="G911" s="148">
        <v>180.113</v>
      </c>
      <c r="H911" s="148">
        <v>4.3555203679845196</v>
      </c>
      <c r="I911" s="149">
        <v>268.85199999999998</v>
      </c>
      <c r="J911" s="149">
        <v>5.6325837256229399</v>
      </c>
    </row>
    <row r="912" spans="1:10" ht="27.6" x14ac:dyDescent="0.3">
      <c r="A912" s="133"/>
      <c r="B912" s="147" t="s">
        <v>19</v>
      </c>
      <c r="C912" s="148">
        <v>0</v>
      </c>
      <c r="D912" s="148">
        <v>0</v>
      </c>
      <c r="E912" s="148">
        <v>0</v>
      </c>
      <c r="F912" s="148">
        <v>0</v>
      </c>
      <c r="G912" s="148">
        <v>252.131</v>
      </c>
      <c r="H912" s="148">
        <v>6.09707076057978</v>
      </c>
      <c r="I912" s="149">
        <v>252.131</v>
      </c>
      <c r="J912" s="149">
        <v>5.2822704213657898</v>
      </c>
    </row>
    <row r="913" spans="1:10" ht="27.6" x14ac:dyDescent="0.3">
      <c r="A913" s="133"/>
      <c r="B913" s="147" t="s">
        <v>38</v>
      </c>
      <c r="C913" s="148">
        <v>0</v>
      </c>
      <c r="D913" s="148">
        <v>0</v>
      </c>
      <c r="E913" s="148">
        <v>0</v>
      </c>
      <c r="F913" s="148">
        <v>0</v>
      </c>
      <c r="G913" s="148">
        <v>203.87</v>
      </c>
      <c r="H913" s="148">
        <v>4.9300158090809898</v>
      </c>
      <c r="I913" s="149">
        <v>203.87</v>
      </c>
      <c r="J913" s="149">
        <v>4.2711783588842502</v>
      </c>
    </row>
    <row r="914" spans="1:10" x14ac:dyDescent="0.3">
      <c r="A914" s="133"/>
      <c r="B914" s="147" t="s">
        <v>13</v>
      </c>
      <c r="C914" s="148">
        <v>108.81100000000001</v>
      </c>
      <c r="D914" s="148">
        <v>17.6606256553085</v>
      </c>
      <c r="E914" s="148">
        <v>1.802</v>
      </c>
      <c r="F914" s="148">
        <v>8.2839148623178396</v>
      </c>
      <c r="G914" s="148">
        <v>91.337999999999994</v>
      </c>
      <c r="H914" s="148">
        <v>2.2087496148027599</v>
      </c>
      <c r="I914" s="149">
        <v>201.95099999999999</v>
      </c>
      <c r="J914" s="149">
        <v>4.2309743501007198</v>
      </c>
    </row>
    <row r="915" spans="1:10" x14ac:dyDescent="0.3">
      <c r="A915" s="133"/>
      <c r="B915" s="147" t="s">
        <v>56</v>
      </c>
      <c r="C915" s="148">
        <v>0</v>
      </c>
      <c r="D915" s="148">
        <v>0</v>
      </c>
      <c r="E915" s="148">
        <v>0</v>
      </c>
      <c r="F915" s="148">
        <v>0</v>
      </c>
      <c r="G915" s="148">
        <v>167.684</v>
      </c>
      <c r="H915" s="148">
        <v>4.0549603714618998</v>
      </c>
      <c r="I915" s="149">
        <v>167.684</v>
      </c>
      <c r="J915" s="149">
        <v>3.51306357939445</v>
      </c>
    </row>
    <row r="916" spans="1:10" x14ac:dyDescent="0.3">
      <c r="A916" s="133"/>
      <c r="B916" s="147" t="s">
        <v>16</v>
      </c>
      <c r="C916" s="148">
        <v>0</v>
      </c>
      <c r="D916" s="148">
        <v>0</v>
      </c>
      <c r="E916" s="148">
        <v>0</v>
      </c>
      <c r="F916" s="148">
        <v>0</v>
      </c>
      <c r="G916" s="148">
        <v>124.866</v>
      </c>
      <c r="H916" s="148">
        <v>3.0195288861367899</v>
      </c>
      <c r="I916" s="149">
        <v>124.866</v>
      </c>
      <c r="J916" s="149">
        <v>2.6160050863807398</v>
      </c>
    </row>
    <row r="917" spans="1:10" ht="27.6" x14ac:dyDescent="0.3">
      <c r="A917" s="133"/>
      <c r="B917" s="147" t="s">
        <v>15</v>
      </c>
      <c r="C917" s="148">
        <v>0</v>
      </c>
      <c r="D917" s="148">
        <v>0</v>
      </c>
      <c r="E917" s="148">
        <v>0</v>
      </c>
      <c r="F917" s="148">
        <v>0</v>
      </c>
      <c r="G917" s="148">
        <v>88.754999999999995</v>
      </c>
      <c r="H917" s="148">
        <v>2.1462871100945899</v>
      </c>
      <c r="I917" s="149">
        <v>88.754999999999995</v>
      </c>
      <c r="J917" s="149">
        <v>1.85946159436293</v>
      </c>
    </row>
    <row r="918" spans="1:10" ht="27.6" x14ac:dyDescent="0.3">
      <c r="A918" s="133"/>
      <c r="B918" s="147" t="s">
        <v>21</v>
      </c>
      <c r="C918" s="148">
        <v>0</v>
      </c>
      <c r="D918" s="148">
        <v>0</v>
      </c>
      <c r="E918" s="148">
        <v>0</v>
      </c>
      <c r="F918" s="148">
        <v>0</v>
      </c>
      <c r="G918" s="148">
        <v>64.67</v>
      </c>
      <c r="H918" s="148">
        <v>1.5638599223685099</v>
      </c>
      <c r="I918" s="149">
        <v>64.67</v>
      </c>
      <c r="J918" s="149">
        <v>1.3548688108551701</v>
      </c>
    </row>
    <row r="919" spans="1:10" x14ac:dyDescent="0.3">
      <c r="A919" s="133"/>
      <c r="B919" s="147" t="s">
        <v>25</v>
      </c>
      <c r="C919" s="148">
        <v>0</v>
      </c>
      <c r="D919" s="148">
        <v>0</v>
      </c>
      <c r="E919" s="148">
        <v>0</v>
      </c>
      <c r="F919" s="148">
        <v>0</v>
      </c>
      <c r="G919" s="148">
        <v>60.326000000000001</v>
      </c>
      <c r="H919" s="148">
        <v>1.4588126438348901</v>
      </c>
      <c r="I919" s="149">
        <v>60.326000000000001</v>
      </c>
      <c r="J919" s="149">
        <v>1.26385984047703</v>
      </c>
    </row>
    <row r="920" spans="1:10" ht="27.6" x14ac:dyDescent="0.3">
      <c r="A920" s="133"/>
      <c r="B920" s="147" t="s">
        <v>33</v>
      </c>
      <c r="C920" s="148">
        <v>0</v>
      </c>
      <c r="D920" s="148">
        <v>0</v>
      </c>
      <c r="E920" s="148">
        <v>0</v>
      </c>
      <c r="F920" s="148">
        <v>0</v>
      </c>
      <c r="G920" s="148">
        <v>30.077000000000002</v>
      </c>
      <c r="H920" s="148">
        <v>0.72732665664261098</v>
      </c>
      <c r="I920" s="149">
        <v>30.077000000000002</v>
      </c>
      <c r="J920" s="149">
        <v>0.63012817727062098</v>
      </c>
    </row>
    <row r="921" spans="1:10" ht="41.4" x14ac:dyDescent="0.3">
      <c r="A921" s="133"/>
      <c r="B921" s="147" t="s">
        <v>51</v>
      </c>
      <c r="C921" s="148">
        <v>0</v>
      </c>
      <c r="D921" s="148">
        <v>0</v>
      </c>
      <c r="E921" s="148">
        <v>0</v>
      </c>
      <c r="F921" s="148">
        <v>0</v>
      </c>
      <c r="G921" s="148">
        <v>13.10285</v>
      </c>
      <c r="H921" s="148">
        <v>0.31685514123714598</v>
      </c>
      <c r="I921" s="149">
        <v>13.10285</v>
      </c>
      <c r="J921" s="149">
        <v>0.27451125403299398</v>
      </c>
    </row>
    <row r="922" spans="1:10" ht="27.6" x14ac:dyDescent="0.3">
      <c r="A922" s="133"/>
      <c r="B922" s="147" t="s">
        <v>47</v>
      </c>
      <c r="C922" s="148">
        <v>9.81</v>
      </c>
      <c r="D922" s="148">
        <v>1.5922171258289799</v>
      </c>
      <c r="E922" s="148">
        <v>0</v>
      </c>
      <c r="F922" s="148">
        <v>0</v>
      </c>
      <c r="G922" s="148">
        <v>0</v>
      </c>
      <c r="H922" s="148">
        <v>0</v>
      </c>
      <c r="I922" s="149">
        <v>9.81</v>
      </c>
      <c r="J922" s="149">
        <v>0.205524401337394</v>
      </c>
    </row>
    <row r="923" spans="1:10" ht="27.6" x14ac:dyDescent="0.3">
      <c r="A923" s="133"/>
      <c r="B923" s="147" t="s">
        <v>24</v>
      </c>
      <c r="C923" s="148">
        <v>0</v>
      </c>
      <c r="D923" s="148">
        <v>0</v>
      </c>
      <c r="E923" s="148">
        <v>4.6500000000000004</v>
      </c>
      <c r="F923" s="148">
        <v>21.376361881119799</v>
      </c>
      <c r="G923" s="148">
        <v>4.3540000000000001</v>
      </c>
      <c r="H923" s="148">
        <v>0.10528910007719899</v>
      </c>
      <c r="I923" s="149">
        <v>9.0039999999999996</v>
      </c>
      <c r="J923" s="149">
        <v>0.18863829863831699</v>
      </c>
    </row>
    <row r="924" spans="1:10" ht="41.4" x14ac:dyDescent="0.3">
      <c r="A924" s="133"/>
      <c r="B924" s="147" t="s">
        <v>17</v>
      </c>
      <c r="C924" s="148">
        <v>0</v>
      </c>
      <c r="D924" s="148">
        <v>0</v>
      </c>
      <c r="E924" s="148">
        <v>0</v>
      </c>
      <c r="F924" s="148">
        <v>0</v>
      </c>
      <c r="G924" s="148">
        <v>7.3129999999999997</v>
      </c>
      <c r="H924" s="148">
        <v>0.17684409482419799</v>
      </c>
      <c r="I924" s="149">
        <v>7.3129999999999997</v>
      </c>
      <c r="J924" s="149">
        <v>0.15321100376965999</v>
      </c>
    </row>
    <row r="925" spans="1:10" x14ac:dyDescent="0.3">
      <c r="A925" s="133"/>
      <c r="B925" s="147" t="s">
        <v>28</v>
      </c>
      <c r="C925" s="148">
        <v>0</v>
      </c>
      <c r="D925" s="148">
        <v>0</v>
      </c>
      <c r="E925" s="148">
        <v>0</v>
      </c>
      <c r="F925" s="148">
        <v>0</v>
      </c>
      <c r="G925" s="148">
        <v>6.5019999999999998</v>
      </c>
      <c r="H925" s="148">
        <v>0.15723236763940099</v>
      </c>
      <c r="I925" s="149">
        <v>6.5019999999999998</v>
      </c>
      <c r="J925" s="149">
        <v>0.13622014857244999</v>
      </c>
    </row>
    <row r="926" spans="1:10" x14ac:dyDescent="0.3">
      <c r="A926" s="134"/>
      <c r="B926" s="145" t="s">
        <v>86</v>
      </c>
      <c r="C926" s="148">
        <v>616.12199999999996</v>
      </c>
      <c r="D926" s="148">
        <v>100</v>
      </c>
      <c r="E926" s="148">
        <v>21.753</v>
      </c>
      <c r="F926" s="148">
        <v>100</v>
      </c>
      <c r="G926" s="148">
        <v>4135.2808569999997</v>
      </c>
      <c r="H926" s="148">
        <v>100</v>
      </c>
      <c r="I926" s="149">
        <v>4773.1558569999997</v>
      </c>
      <c r="J926" s="149">
        <v>100</v>
      </c>
    </row>
    <row r="927" spans="1:10" x14ac:dyDescent="0.3">
      <c r="A927" s="146" t="s">
        <v>217</v>
      </c>
      <c r="B927" s="147" t="s">
        <v>11</v>
      </c>
      <c r="C927" s="148">
        <v>0</v>
      </c>
      <c r="D927" s="148">
        <v>0</v>
      </c>
      <c r="E927" s="148">
        <v>0</v>
      </c>
      <c r="F927" s="148">
        <v>0</v>
      </c>
      <c r="G927" s="148">
        <v>2401.5230000000001</v>
      </c>
      <c r="H927" s="148">
        <v>39.710493869397503</v>
      </c>
      <c r="I927" s="149">
        <v>2401.5230000000001</v>
      </c>
      <c r="J927" s="149">
        <v>34.977221405035799</v>
      </c>
    </row>
    <row r="928" spans="1:10" ht="27.6" x14ac:dyDescent="0.3">
      <c r="A928" s="133"/>
      <c r="B928" s="147" t="s">
        <v>12</v>
      </c>
      <c r="C928" s="148">
        <v>251.232</v>
      </c>
      <c r="D928" s="148">
        <v>36.089758967780497</v>
      </c>
      <c r="E928" s="148">
        <v>10.609</v>
      </c>
      <c r="F928" s="148">
        <v>8.6778346720761697</v>
      </c>
      <c r="G928" s="148">
        <v>691.16499999999996</v>
      </c>
      <c r="H928" s="148">
        <v>11.428790602980699</v>
      </c>
      <c r="I928" s="149">
        <v>953.00599999999997</v>
      </c>
      <c r="J928" s="149">
        <v>13.880150996816401</v>
      </c>
    </row>
    <row r="929" spans="1:10" x14ac:dyDescent="0.3">
      <c r="A929" s="133"/>
      <c r="B929" s="147" t="s">
        <v>14</v>
      </c>
      <c r="C929" s="148">
        <v>0</v>
      </c>
      <c r="D929" s="148">
        <v>0</v>
      </c>
      <c r="E929" s="148">
        <v>0</v>
      </c>
      <c r="F929" s="148">
        <v>0</v>
      </c>
      <c r="G929" s="148">
        <v>688.08077100000003</v>
      </c>
      <c r="H929" s="148">
        <v>11.377791192691401</v>
      </c>
      <c r="I929" s="149">
        <v>688.08077100000003</v>
      </c>
      <c r="J929" s="149">
        <v>10.0216210595588</v>
      </c>
    </row>
    <row r="930" spans="1:10" x14ac:dyDescent="0.3">
      <c r="A930" s="133"/>
      <c r="B930" s="147" t="s">
        <v>13</v>
      </c>
      <c r="C930" s="148">
        <v>293.32</v>
      </c>
      <c r="D930" s="148">
        <v>42.135747438341298</v>
      </c>
      <c r="E930" s="148">
        <v>111.645</v>
      </c>
      <c r="F930" s="148">
        <v>91.322165327923798</v>
      </c>
      <c r="G930" s="148">
        <v>275.25700000000001</v>
      </c>
      <c r="H930" s="148">
        <v>4.5515247661624496</v>
      </c>
      <c r="I930" s="149">
        <v>680.22199999999998</v>
      </c>
      <c r="J930" s="149">
        <v>9.9071612050254103</v>
      </c>
    </row>
    <row r="931" spans="1:10" ht="27.6" x14ac:dyDescent="0.3">
      <c r="A931" s="133"/>
      <c r="B931" s="147" t="s">
        <v>15</v>
      </c>
      <c r="C931" s="148">
        <v>0</v>
      </c>
      <c r="D931" s="148">
        <v>0</v>
      </c>
      <c r="E931" s="148">
        <v>0</v>
      </c>
      <c r="F931" s="148">
        <v>0</v>
      </c>
      <c r="G931" s="148">
        <v>375.97</v>
      </c>
      <c r="H931" s="148">
        <v>6.2168692034502202</v>
      </c>
      <c r="I931" s="149">
        <v>375.97</v>
      </c>
      <c r="J931" s="149">
        <v>5.4758525867340397</v>
      </c>
    </row>
    <row r="932" spans="1:10" x14ac:dyDescent="0.3">
      <c r="A932" s="133"/>
      <c r="B932" s="147" t="s">
        <v>16</v>
      </c>
      <c r="C932" s="148">
        <v>0</v>
      </c>
      <c r="D932" s="148">
        <v>0</v>
      </c>
      <c r="E932" s="148">
        <v>0</v>
      </c>
      <c r="F932" s="148">
        <v>0</v>
      </c>
      <c r="G932" s="148">
        <v>358.25099999999998</v>
      </c>
      <c r="H932" s="148">
        <v>5.9238758651095598</v>
      </c>
      <c r="I932" s="149">
        <v>358.25099999999998</v>
      </c>
      <c r="J932" s="149">
        <v>5.2177824428812398</v>
      </c>
    </row>
    <row r="933" spans="1:10" ht="27.6" x14ac:dyDescent="0.3">
      <c r="A933" s="133"/>
      <c r="B933" s="147" t="s">
        <v>43</v>
      </c>
      <c r="C933" s="148">
        <v>0</v>
      </c>
      <c r="D933" s="148">
        <v>0</v>
      </c>
      <c r="E933" s="148">
        <v>0</v>
      </c>
      <c r="F933" s="148">
        <v>0</v>
      </c>
      <c r="G933" s="148">
        <v>245.036</v>
      </c>
      <c r="H933" s="148">
        <v>4.0518040326000104</v>
      </c>
      <c r="I933" s="149">
        <v>245.036</v>
      </c>
      <c r="J933" s="149">
        <v>3.5688512765459</v>
      </c>
    </row>
    <row r="934" spans="1:10" ht="27.6" x14ac:dyDescent="0.3">
      <c r="A934" s="133"/>
      <c r="B934" s="147" t="s">
        <v>20</v>
      </c>
      <c r="C934" s="148">
        <v>20.196999999999999</v>
      </c>
      <c r="D934" s="148">
        <v>2.9013217339839801</v>
      </c>
      <c r="E934" s="148">
        <v>0</v>
      </c>
      <c r="F934" s="148">
        <v>0</v>
      </c>
      <c r="G934" s="148">
        <v>172.96100000000001</v>
      </c>
      <c r="H934" s="148">
        <v>2.8600045596668702</v>
      </c>
      <c r="I934" s="149">
        <v>193.15799999999999</v>
      </c>
      <c r="J934" s="149">
        <v>2.81326896813143</v>
      </c>
    </row>
    <row r="935" spans="1:10" ht="41.4" x14ac:dyDescent="0.3">
      <c r="A935" s="133"/>
      <c r="B935" s="147" t="s">
        <v>17</v>
      </c>
      <c r="C935" s="148">
        <v>0</v>
      </c>
      <c r="D935" s="148">
        <v>0</v>
      </c>
      <c r="E935" s="148">
        <v>0</v>
      </c>
      <c r="F935" s="148">
        <v>0</v>
      </c>
      <c r="G935" s="148">
        <v>154.34899999999999</v>
      </c>
      <c r="H935" s="148">
        <v>2.5522449788103798</v>
      </c>
      <c r="I935" s="149">
        <v>154.34899999999999</v>
      </c>
      <c r="J935" s="149">
        <v>2.2480314145006601</v>
      </c>
    </row>
    <row r="936" spans="1:10" x14ac:dyDescent="0.3">
      <c r="A936" s="133"/>
      <c r="B936" s="147" t="s">
        <v>56</v>
      </c>
      <c r="C936" s="148">
        <v>0</v>
      </c>
      <c r="D936" s="148">
        <v>0</v>
      </c>
      <c r="E936" s="148">
        <v>0</v>
      </c>
      <c r="F936" s="148">
        <v>0</v>
      </c>
      <c r="G936" s="148">
        <v>142.23099999999999</v>
      </c>
      <c r="H936" s="148">
        <v>2.3518672332258599</v>
      </c>
      <c r="I936" s="149">
        <v>142.23099999999999</v>
      </c>
      <c r="J936" s="149">
        <v>2.0715375941265801</v>
      </c>
    </row>
    <row r="937" spans="1:10" x14ac:dyDescent="0.3">
      <c r="A937" s="133"/>
      <c r="B937" s="147" t="s">
        <v>18</v>
      </c>
      <c r="C937" s="148">
        <v>0</v>
      </c>
      <c r="D937" s="148">
        <v>0</v>
      </c>
      <c r="E937" s="148">
        <v>0</v>
      </c>
      <c r="F937" s="148">
        <v>0</v>
      </c>
      <c r="G937" s="148">
        <v>114.423</v>
      </c>
      <c r="H937" s="148">
        <v>1.8920467719934699</v>
      </c>
      <c r="I937" s="149">
        <v>114.423</v>
      </c>
      <c r="J937" s="149">
        <v>1.6665252028935</v>
      </c>
    </row>
    <row r="938" spans="1:10" x14ac:dyDescent="0.3">
      <c r="A938" s="133"/>
      <c r="B938" s="147" t="s">
        <v>5</v>
      </c>
      <c r="C938" s="148">
        <v>47.006999999999998</v>
      </c>
      <c r="D938" s="148">
        <v>6.7526083452683503</v>
      </c>
      <c r="E938" s="148">
        <v>0</v>
      </c>
      <c r="F938" s="148">
        <v>0</v>
      </c>
      <c r="G938" s="148">
        <v>61.207000000000001</v>
      </c>
      <c r="H938" s="148">
        <v>1.01209115976162</v>
      </c>
      <c r="I938" s="149">
        <v>108.214</v>
      </c>
      <c r="J938" s="149">
        <v>1.57609360273649</v>
      </c>
    </row>
    <row r="939" spans="1:10" x14ac:dyDescent="0.3">
      <c r="A939" s="133"/>
      <c r="B939" s="147" t="s">
        <v>304</v>
      </c>
      <c r="C939" s="148">
        <v>0</v>
      </c>
      <c r="D939" s="148">
        <v>0</v>
      </c>
      <c r="E939" s="148">
        <v>0</v>
      </c>
      <c r="F939" s="148">
        <v>0</v>
      </c>
      <c r="G939" s="148">
        <v>99.454999999999998</v>
      </c>
      <c r="H939" s="148">
        <v>1.64454272050733</v>
      </c>
      <c r="I939" s="149">
        <v>99.454999999999998</v>
      </c>
      <c r="J939" s="149">
        <v>1.4485222730899701</v>
      </c>
    </row>
    <row r="940" spans="1:10" ht="27.6" x14ac:dyDescent="0.3">
      <c r="A940" s="133"/>
      <c r="B940" s="147" t="s">
        <v>22</v>
      </c>
      <c r="C940" s="148">
        <v>0</v>
      </c>
      <c r="D940" s="148">
        <v>0</v>
      </c>
      <c r="E940" s="148">
        <v>0</v>
      </c>
      <c r="F940" s="148">
        <v>0</v>
      </c>
      <c r="G940" s="148">
        <v>70.174999999999997</v>
      </c>
      <c r="H940" s="148">
        <v>1.1603819356653999</v>
      </c>
      <c r="I940" s="149">
        <v>70.174999999999997</v>
      </c>
      <c r="J940" s="149">
        <v>1.0220707909515701</v>
      </c>
    </row>
    <row r="941" spans="1:10" x14ac:dyDescent="0.3">
      <c r="A941" s="133"/>
      <c r="B941" s="147" t="s">
        <v>23</v>
      </c>
      <c r="C941" s="148">
        <v>55.866999999999997</v>
      </c>
      <c r="D941" s="148">
        <v>8.0253572962560202</v>
      </c>
      <c r="E941" s="148">
        <v>0</v>
      </c>
      <c r="F941" s="148">
        <v>0</v>
      </c>
      <c r="G941" s="148">
        <v>12.66</v>
      </c>
      <c r="H941" s="148">
        <v>0.209340011478787</v>
      </c>
      <c r="I941" s="149">
        <v>68.527000000000001</v>
      </c>
      <c r="J941" s="149">
        <v>0.99806833048148502</v>
      </c>
    </row>
    <row r="942" spans="1:10" ht="27.6" x14ac:dyDescent="0.3">
      <c r="A942" s="133"/>
      <c r="B942" s="147" t="s">
        <v>30</v>
      </c>
      <c r="C942" s="148">
        <v>0</v>
      </c>
      <c r="D942" s="148">
        <v>0</v>
      </c>
      <c r="E942" s="148">
        <v>0</v>
      </c>
      <c r="F942" s="148">
        <v>0</v>
      </c>
      <c r="G942" s="148">
        <v>57.183</v>
      </c>
      <c r="H942" s="148">
        <v>0.94555212293771795</v>
      </c>
      <c r="I942" s="149">
        <v>57.183</v>
      </c>
      <c r="J942" s="149">
        <v>0.83284751035245597</v>
      </c>
    </row>
    <row r="943" spans="1:10" ht="27.6" x14ac:dyDescent="0.3">
      <c r="A943" s="133"/>
      <c r="B943" s="147" t="s">
        <v>37</v>
      </c>
      <c r="C943" s="148">
        <v>0</v>
      </c>
      <c r="D943" s="148">
        <v>0</v>
      </c>
      <c r="E943" s="148">
        <v>0</v>
      </c>
      <c r="F943" s="148">
        <v>0</v>
      </c>
      <c r="G943" s="148">
        <v>41.633000000000003</v>
      </c>
      <c r="H943" s="148">
        <v>0.68842438372009196</v>
      </c>
      <c r="I943" s="149">
        <v>41.633000000000003</v>
      </c>
      <c r="J943" s="149">
        <v>0.60636798346543197</v>
      </c>
    </row>
    <row r="944" spans="1:10" x14ac:dyDescent="0.3">
      <c r="A944" s="133"/>
      <c r="B944" s="147" t="s">
        <v>28</v>
      </c>
      <c r="C944" s="148">
        <v>0</v>
      </c>
      <c r="D944" s="148">
        <v>0</v>
      </c>
      <c r="E944" s="148">
        <v>0</v>
      </c>
      <c r="F944" s="148">
        <v>0</v>
      </c>
      <c r="G944" s="148">
        <v>37.441000000000003</v>
      </c>
      <c r="H944" s="148">
        <v>0.61910737517988002</v>
      </c>
      <c r="I944" s="149">
        <v>37.441000000000003</v>
      </c>
      <c r="J944" s="149">
        <v>0.545313181104634</v>
      </c>
    </row>
    <row r="945" spans="1:10" x14ac:dyDescent="0.3">
      <c r="A945" s="133"/>
      <c r="B945" s="147" t="s">
        <v>60</v>
      </c>
      <c r="C945" s="148">
        <v>28.507999999999999</v>
      </c>
      <c r="D945" s="148">
        <v>4.0952062183698201</v>
      </c>
      <c r="E945" s="148">
        <v>0</v>
      </c>
      <c r="F945" s="148">
        <v>0</v>
      </c>
      <c r="G945" s="148">
        <v>0</v>
      </c>
      <c r="H945" s="148">
        <v>0</v>
      </c>
      <c r="I945" s="149">
        <v>28.507999999999999</v>
      </c>
      <c r="J945" s="149">
        <v>0.41520761109294402</v>
      </c>
    </row>
    <row r="946" spans="1:10" ht="27.6" x14ac:dyDescent="0.3">
      <c r="A946" s="133"/>
      <c r="B946" s="147" t="s">
        <v>26</v>
      </c>
      <c r="C946" s="148">
        <v>0</v>
      </c>
      <c r="D946" s="148">
        <v>0</v>
      </c>
      <c r="E946" s="148">
        <v>0</v>
      </c>
      <c r="F946" s="148">
        <v>0</v>
      </c>
      <c r="G946" s="148">
        <v>15.702999999999999</v>
      </c>
      <c r="H946" s="148">
        <v>0.259657677744976</v>
      </c>
      <c r="I946" s="149">
        <v>15.702999999999999</v>
      </c>
      <c r="J946" s="149">
        <v>0.22870791065639501</v>
      </c>
    </row>
    <row r="947" spans="1:10" x14ac:dyDescent="0.3">
      <c r="A947" s="133"/>
      <c r="B947" s="147" t="s">
        <v>25</v>
      </c>
      <c r="C947" s="148">
        <v>0</v>
      </c>
      <c r="D947" s="148">
        <v>0</v>
      </c>
      <c r="E947" s="148">
        <v>0</v>
      </c>
      <c r="F947" s="148">
        <v>0</v>
      </c>
      <c r="G947" s="148">
        <v>12.951000000000001</v>
      </c>
      <c r="H947" s="148">
        <v>0.21415185534453199</v>
      </c>
      <c r="I947" s="149">
        <v>12.951000000000001</v>
      </c>
      <c r="J947" s="149">
        <v>0.18862613200732101</v>
      </c>
    </row>
    <row r="948" spans="1:10" ht="27.6" x14ac:dyDescent="0.3">
      <c r="A948" s="133"/>
      <c r="B948" s="147" t="s">
        <v>33</v>
      </c>
      <c r="C948" s="148">
        <v>0</v>
      </c>
      <c r="D948" s="148">
        <v>0</v>
      </c>
      <c r="E948" s="148">
        <v>0</v>
      </c>
      <c r="F948" s="148">
        <v>0</v>
      </c>
      <c r="G948" s="148">
        <v>10</v>
      </c>
      <c r="H948" s="148">
        <v>0.16535545930393999</v>
      </c>
      <c r="I948" s="149">
        <v>10</v>
      </c>
      <c r="J948" s="149">
        <v>0.145645997998086</v>
      </c>
    </row>
    <row r="949" spans="1:10" x14ac:dyDescent="0.3">
      <c r="A949" s="133"/>
      <c r="B949" s="147" t="s">
        <v>27</v>
      </c>
      <c r="C949" s="148">
        <v>0</v>
      </c>
      <c r="D949" s="148">
        <v>0</v>
      </c>
      <c r="E949" s="148">
        <v>0</v>
      </c>
      <c r="F949" s="148">
        <v>0</v>
      </c>
      <c r="G949" s="148">
        <v>5.5</v>
      </c>
      <c r="H949" s="148">
        <v>9.0945502617166801E-2</v>
      </c>
      <c r="I949" s="149">
        <v>5.5</v>
      </c>
      <c r="J949" s="149">
        <v>8.0105298898947394E-2</v>
      </c>
    </row>
    <row r="950" spans="1:10" ht="27.6" x14ac:dyDescent="0.3">
      <c r="A950" s="133"/>
      <c r="B950" s="147" t="s">
        <v>40</v>
      </c>
      <c r="C950" s="148">
        <v>0</v>
      </c>
      <c r="D950" s="148">
        <v>0</v>
      </c>
      <c r="E950" s="148">
        <v>0</v>
      </c>
      <c r="F950" s="148">
        <v>0</v>
      </c>
      <c r="G950" s="148">
        <v>4.423</v>
      </c>
      <c r="H950" s="148">
        <v>7.3136719650132506E-2</v>
      </c>
      <c r="I950" s="149">
        <v>4.423</v>
      </c>
      <c r="J950" s="149">
        <v>6.44192249145535E-2</v>
      </c>
    </row>
    <row r="951" spans="1:10" x14ac:dyDescent="0.3">
      <c r="A951" s="134"/>
      <c r="B951" s="145" t="s">
        <v>86</v>
      </c>
      <c r="C951" s="148">
        <v>696.13099999999997</v>
      </c>
      <c r="D951" s="148">
        <v>100</v>
      </c>
      <c r="E951" s="148">
        <v>122.254</v>
      </c>
      <c r="F951" s="148">
        <v>100</v>
      </c>
      <c r="G951" s="148">
        <v>6047.5777710000002</v>
      </c>
      <c r="H951" s="148">
        <v>100</v>
      </c>
      <c r="I951" s="149">
        <v>6865.9627710000004</v>
      </c>
      <c r="J951" s="149">
        <v>100</v>
      </c>
    </row>
    <row r="952" spans="1:10" x14ac:dyDescent="0.3">
      <c r="A952" s="146" t="s">
        <v>218</v>
      </c>
      <c r="B952" s="147" t="s">
        <v>5</v>
      </c>
      <c r="C952" s="148">
        <v>179.46100000000001</v>
      </c>
      <c r="D952" s="148">
        <v>42.079384358542697</v>
      </c>
      <c r="E952" s="148">
        <v>28.8</v>
      </c>
      <c r="F952" s="148">
        <v>83.114484430463804</v>
      </c>
      <c r="G952" s="148">
        <v>294.61500000000001</v>
      </c>
      <c r="H952" s="148">
        <v>27.805383550357199</v>
      </c>
      <c r="I952" s="149">
        <v>502.87599999999998</v>
      </c>
      <c r="J952" s="149">
        <v>33.068848828232397</v>
      </c>
    </row>
    <row r="953" spans="1:10" ht="27.6" x14ac:dyDescent="0.3">
      <c r="A953" s="133"/>
      <c r="B953" s="147" t="s">
        <v>12</v>
      </c>
      <c r="C953" s="148">
        <v>128.05500000000001</v>
      </c>
      <c r="D953" s="148">
        <v>30.025886203872599</v>
      </c>
      <c r="E953" s="148">
        <v>0</v>
      </c>
      <c r="F953" s="148">
        <v>0</v>
      </c>
      <c r="G953" s="148">
        <v>113.93600000000001</v>
      </c>
      <c r="H953" s="148">
        <v>10.7531326653208</v>
      </c>
      <c r="I953" s="149">
        <v>241.99100000000001</v>
      </c>
      <c r="J953" s="149">
        <v>15.9131948965407</v>
      </c>
    </row>
    <row r="954" spans="1:10" x14ac:dyDescent="0.3">
      <c r="A954" s="133"/>
      <c r="B954" s="147" t="s">
        <v>11</v>
      </c>
      <c r="C954" s="148">
        <v>0</v>
      </c>
      <c r="D954" s="148">
        <v>0</v>
      </c>
      <c r="E954" s="148">
        <v>0</v>
      </c>
      <c r="F954" s="148">
        <v>0</v>
      </c>
      <c r="G954" s="148">
        <v>138.22300000000001</v>
      </c>
      <c r="H954" s="148">
        <v>13.045308387152801</v>
      </c>
      <c r="I954" s="149">
        <v>138.22300000000001</v>
      </c>
      <c r="J954" s="149">
        <v>9.0894683611561593</v>
      </c>
    </row>
    <row r="955" spans="1:10" x14ac:dyDescent="0.3">
      <c r="A955" s="133"/>
      <c r="B955" s="147" t="s">
        <v>13</v>
      </c>
      <c r="C955" s="148">
        <v>116.84</v>
      </c>
      <c r="D955" s="148">
        <v>27.396232431849398</v>
      </c>
      <c r="E955" s="148">
        <v>0.8</v>
      </c>
      <c r="F955" s="148">
        <v>2.3087356786239899</v>
      </c>
      <c r="G955" s="148">
        <v>15.238</v>
      </c>
      <c r="H955" s="148">
        <v>1.4381427779995699</v>
      </c>
      <c r="I955" s="149">
        <v>132.87799999999999</v>
      </c>
      <c r="J955" s="149">
        <v>8.7379841046259195</v>
      </c>
    </row>
    <row r="956" spans="1:10" x14ac:dyDescent="0.3">
      <c r="A956" s="133"/>
      <c r="B956" s="147" t="s">
        <v>56</v>
      </c>
      <c r="C956" s="148">
        <v>0</v>
      </c>
      <c r="D956" s="148">
        <v>0</v>
      </c>
      <c r="E956" s="148">
        <v>0</v>
      </c>
      <c r="F956" s="148">
        <v>0</v>
      </c>
      <c r="G956" s="148">
        <v>111.14</v>
      </c>
      <c r="H956" s="148">
        <v>10.4892497930747</v>
      </c>
      <c r="I956" s="149">
        <v>111.14</v>
      </c>
      <c r="J956" s="149">
        <v>7.3085051956540896</v>
      </c>
    </row>
    <row r="957" spans="1:10" ht="27.6" x14ac:dyDescent="0.3">
      <c r="A957" s="133"/>
      <c r="B957" s="147" t="s">
        <v>37</v>
      </c>
      <c r="C957" s="148">
        <v>0</v>
      </c>
      <c r="D957" s="148">
        <v>0</v>
      </c>
      <c r="E957" s="148">
        <v>0</v>
      </c>
      <c r="F957" s="148">
        <v>0</v>
      </c>
      <c r="G957" s="148">
        <v>82.441999999999993</v>
      </c>
      <c r="H957" s="148">
        <v>7.7807695828744201</v>
      </c>
      <c r="I957" s="149">
        <v>82.441999999999993</v>
      </c>
      <c r="J957" s="149">
        <v>5.4213405195259501</v>
      </c>
    </row>
    <row r="958" spans="1:10" ht="41.4" x14ac:dyDescent="0.3">
      <c r="A958" s="133"/>
      <c r="B958" s="147" t="s">
        <v>17</v>
      </c>
      <c r="C958" s="148">
        <v>0</v>
      </c>
      <c r="D958" s="148">
        <v>0</v>
      </c>
      <c r="E958" s="148">
        <v>0</v>
      </c>
      <c r="F958" s="148">
        <v>0</v>
      </c>
      <c r="G958" s="148">
        <v>68.233000000000004</v>
      </c>
      <c r="H958" s="148">
        <v>6.4397424971285302</v>
      </c>
      <c r="I958" s="149">
        <v>68.233000000000004</v>
      </c>
      <c r="J958" s="149">
        <v>4.4869645043644502</v>
      </c>
    </row>
    <row r="959" spans="1:10" ht="27.6" x14ac:dyDescent="0.3">
      <c r="A959" s="133"/>
      <c r="B959" s="147" t="s">
        <v>45</v>
      </c>
      <c r="C959" s="148">
        <v>0</v>
      </c>
      <c r="D959" s="148">
        <v>0</v>
      </c>
      <c r="E959" s="148">
        <v>0</v>
      </c>
      <c r="F959" s="148">
        <v>0</v>
      </c>
      <c r="G959" s="148">
        <v>68.11</v>
      </c>
      <c r="H959" s="148">
        <v>6.4281339158387301</v>
      </c>
      <c r="I959" s="149">
        <v>68.11</v>
      </c>
      <c r="J959" s="149">
        <v>4.4788760921000499</v>
      </c>
    </row>
    <row r="960" spans="1:10" x14ac:dyDescent="0.3">
      <c r="A960" s="133"/>
      <c r="B960" s="147" t="s">
        <v>14</v>
      </c>
      <c r="C960" s="148">
        <v>0</v>
      </c>
      <c r="D960" s="148">
        <v>0</v>
      </c>
      <c r="E960" s="148">
        <v>0</v>
      </c>
      <c r="F960" s="148">
        <v>0</v>
      </c>
      <c r="G960" s="148">
        <v>46.24</v>
      </c>
      <c r="H960" s="148">
        <v>4.3640715352867803</v>
      </c>
      <c r="I960" s="149">
        <v>46.24</v>
      </c>
      <c r="J960" s="149">
        <v>3.0407169358200901</v>
      </c>
    </row>
    <row r="961" spans="1:10" x14ac:dyDescent="0.3">
      <c r="A961" s="133"/>
      <c r="B961" s="147" t="s">
        <v>25</v>
      </c>
      <c r="C961" s="148">
        <v>0</v>
      </c>
      <c r="D961" s="148">
        <v>0</v>
      </c>
      <c r="E961" s="148">
        <v>0</v>
      </c>
      <c r="F961" s="148">
        <v>0</v>
      </c>
      <c r="G961" s="148">
        <v>41.232999999999997</v>
      </c>
      <c r="H961" s="148">
        <v>3.89151733595329</v>
      </c>
      <c r="I961" s="149">
        <v>41.232999999999997</v>
      </c>
      <c r="J961" s="149">
        <v>2.7114593731546299</v>
      </c>
    </row>
    <row r="962" spans="1:10" ht="27.6" x14ac:dyDescent="0.3">
      <c r="A962" s="133"/>
      <c r="B962" s="147" t="s">
        <v>15</v>
      </c>
      <c r="C962" s="148">
        <v>0</v>
      </c>
      <c r="D962" s="148">
        <v>0</v>
      </c>
      <c r="E962" s="148">
        <v>0</v>
      </c>
      <c r="F962" s="148">
        <v>0</v>
      </c>
      <c r="G962" s="148">
        <v>31.861000000000001</v>
      </c>
      <c r="H962" s="148">
        <v>3.0070000688964602</v>
      </c>
      <c r="I962" s="149">
        <v>31.861000000000001</v>
      </c>
      <c r="J962" s="149">
        <v>2.0951618142769002</v>
      </c>
    </row>
    <row r="963" spans="1:10" ht="41.4" x14ac:dyDescent="0.3">
      <c r="A963" s="133"/>
      <c r="B963" s="147" t="s">
        <v>29</v>
      </c>
      <c r="C963" s="148">
        <v>0</v>
      </c>
      <c r="D963" s="148">
        <v>0</v>
      </c>
      <c r="E963" s="148">
        <v>0</v>
      </c>
      <c r="F963" s="148">
        <v>0</v>
      </c>
      <c r="G963" s="148">
        <v>21</v>
      </c>
      <c r="H963" s="148">
        <v>1.9819529031362999</v>
      </c>
      <c r="I963" s="149">
        <v>21</v>
      </c>
      <c r="J963" s="149">
        <v>1.38094843538542</v>
      </c>
    </row>
    <row r="964" spans="1:10" ht="27.6" x14ac:dyDescent="0.3">
      <c r="A964" s="133"/>
      <c r="B964" s="147" t="s">
        <v>48</v>
      </c>
      <c r="C964" s="148">
        <v>2.1259999999999999</v>
      </c>
      <c r="D964" s="148">
        <v>0.49849700573529498</v>
      </c>
      <c r="E964" s="148">
        <v>0</v>
      </c>
      <c r="F964" s="148">
        <v>0</v>
      </c>
      <c r="G964" s="148">
        <v>12.2</v>
      </c>
      <c r="H964" s="148">
        <v>1.1514202580125199</v>
      </c>
      <c r="I964" s="149">
        <v>14.326000000000001</v>
      </c>
      <c r="J964" s="149">
        <v>0.94206987073007498</v>
      </c>
    </row>
    <row r="965" spans="1:10" x14ac:dyDescent="0.3">
      <c r="A965" s="133"/>
      <c r="B965" s="147" t="s">
        <v>50</v>
      </c>
      <c r="C965" s="148">
        <v>0</v>
      </c>
      <c r="D965" s="148">
        <v>0</v>
      </c>
      <c r="E965" s="148">
        <v>5.0510000000000002</v>
      </c>
      <c r="F965" s="148">
        <v>14.576779890912199</v>
      </c>
      <c r="G965" s="148">
        <v>6.968</v>
      </c>
      <c r="H965" s="148">
        <v>0.65763084900255897</v>
      </c>
      <c r="I965" s="149">
        <v>12.019</v>
      </c>
      <c r="J965" s="149">
        <v>0.79036282118558998</v>
      </c>
    </row>
    <row r="966" spans="1:10" ht="27.6" x14ac:dyDescent="0.3">
      <c r="A966" s="133"/>
      <c r="B966" s="147" t="s">
        <v>30</v>
      </c>
      <c r="C966" s="148">
        <v>0</v>
      </c>
      <c r="D966" s="148">
        <v>0</v>
      </c>
      <c r="E966" s="148">
        <v>0</v>
      </c>
      <c r="F966" s="148">
        <v>0</v>
      </c>
      <c r="G966" s="148">
        <v>8.1219999999999999</v>
      </c>
      <c r="H966" s="148">
        <v>0.76654387996538198</v>
      </c>
      <c r="I966" s="149">
        <v>8.1219999999999999</v>
      </c>
      <c r="J966" s="149">
        <v>0.53409824724763799</v>
      </c>
    </row>
    <row r="967" spans="1:10" x14ac:dyDescent="0.3">
      <c r="A967" s="134"/>
      <c r="B967" s="145" t="s">
        <v>86</v>
      </c>
      <c r="C967" s="148">
        <v>426.48200000000003</v>
      </c>
      <c r="D967" s="148">
        <v>100</v>
      </c>
      <c r="E967" s="148">
        <v>34.651000000000003</v>
      </c>
      <c r="F967" s="148">
        <v>100</v>
      </c>
      <c r="G967" s="148">
        <v>1059.5609999999999</v>
      </c>
      <c r="H967" s="148">
        <v>100</v>
      </c>
      <c r="I967" s="149">
        <v>1520.694</v>
      </c>
      <c r="J967" s="149">
        <v>100</v>
      </c>
    </row>
    <row r="968" spans="1:10" x14ac:dyDescent="0.3">
      <c r="A968" s="146" t="s">
        <v>219</v>
      </c>
      <c r="B968" s="147" t="s">
        <v>11</v>
      </c>
      <c r="C968" s="148">
        <v>0</v>
      </c>
      <c r="D968" s="148">
        <v>0</v>
      </c>
      <c r="E968" s="148">
        <v>0</v>
      </c>
      <c r="F968" s="148">
        <v>0</v>
      </c>
      <c r="G968" s="148">
        <v>1817.2940000000001</v>
      </c>
      <c r="H968" s="148">
        <v>27.965326143442201</v>
      </c>
      <c r="I968" s="149">
        <v>1817.2940000000001</v>
      </c>
      <c r="J968" s="149">
        <v>22.047386812506101</v>
      </c>
    </row>
    <row r="969" spans="1:10" ht="27.6" x14ac:dyDescent="0.3">
      <c r="A969" s="133"/>
      <c r="B969" s="147" t="s">
        <v>12</v>
      </c>
      <c r="C969" s="148">
        <v>514.596</v>
      </c>
      <c r="D969" s="148">
        <v>31.127550758082101</v>
      </c>
      <c r="E969" s="148">
        <v>1.8819999999999999</v>
      </c>
      <c r="F969" s="148">
        <v>2.0657483123868099</v>
      </c>
      <c r="G969" s="148">
        <v>801.41499999999996</v>
      </c>
      <c r="H969" s="148">
        <v>12.3325294923368</v>
      </c>
      <c r="I969" s="149">
        <v>1317.893</v>
      </c>
      <c r="J969" s="149">
        <v>15.988660474581501</v>
      </c>
    </row>
    <row r="970" spans="1:10" x14ac:dyDescent="0.3">
      <c r="A970" s="133"/>
      <c r="B970" s="147" t="s">
        <v>5</v>
      </c>
      <c r="C970" s="148">
        <v>213.81200000000001</v>
      </c>
      <c r="D970" s="148">
        <v>12.9333377692152</v>
      </c>
      <c r="E970" s="148">
        <v>0.90100000000000002</v>
      </c>
      <c r="F970" s="148">
        <v>0.98896877229570301</v>
      </c>
      <c r="G970" s="148">
        <v>1028.271</v>
      </c>
      <c r="H970" s="148">
        <v>15.8234902436498</v>
      </c>
      <c r="I970" s="149">
        <v>1242.9839999999999</v>
      </c>
      <c r="J970" s="149">
        <v>15.0798654756776</v>
      </c>
    </row>
    <row r="971" spans="1:10" x14ac:dyDescent="0.3">
      <c r="A971" s="133"/>
      <c r="B971" s="147" t="s">
        <v>13</v>
      </c>
      <c r="C971" s="148">
        <v>813.10500000000002</v>
      </c>
      <c r="D971" s="148">
        <v>49.184150594156101</v>
      </c>
      <c r="E971" s="148">
        <v>87.272000000000006</v>
      </c>
      <c r="F971" s="148">
        <v>95.792766588002905</v>
      </c>
      <c r="G971" s="148">
        <v>186.43600000000001</v>
      </c>
      <c r="H971" s="148">
        <v>2.86895986278433</v>
      </c>
      <c r="I971" s="149">
        <v>1086.8130000000001</v>
      </c>
      <c r="J971" s="149">
        <v>13.185200965754699</v>
      </c>
    </row>
    <row r="972" spans="1:10" x14ac:dyDescent="0.3">
      <c r="A972" s="133"/>
      <c r="B972" s="147" t="s">
        <v>14</v>
      </c>
      <c r="C972" s="148">
        <v>0</v>
      </c>
      <c r="D972" s="148">
        <v>0</v>
      </c>
      <c r="E972" s="148">
        <v>0</v>
      </c>
      <c r="F972" s="148">
        <v>0</v>
      </c>
      <c r="G972" s="148">
        <v>810.61400000000003</v>
      </c>
      <c r="H972" s="148">
        <v>12.474087784607301</v>
      </c>
      <c r="I972" s="149">
        <v>810.61400000000003</v>
      </c>
      <c r="J972" s="149">
        <v>9.8343583446777494</v>
      </c>
    </row>
    <row r="973" spans="1:10" ht="27.6" x14ac:dyDescent="0.3">
      <c r="A973" s="133"/>
      <c r="B973" s="147" t="s">
        <v>15</v>
      </c>
      <c r="C973" s="148">
        <v>0</v>
      </c>
      <c r="D973" s="148">
        <v>0</v>
      </c>
      <c r="E973" s="148">
        <v>0</v>
      </c>
      <c r="F973" s="148">
        <v>0</v>
      </c>
      <c r="G973" s="148">
        <v>459.45400000000001</v>
      </c>
      <c r="H973" s="148">
        <v>7.0702819455239903</v>
      </c>
      <c r="I973" s="149">
        <v>459.45400000000001</v>
      </c>
      <c r="J973" s="149">
        <v>5.5740898613835599</v>
      </c>
    </row>
    <row r="974" spans="1:10" ht="41.4" x14ac:dyDescent="0.3">
      <c r="A974" s="133"/>
      <c r="B974" s="147" t="s">
        <v>29</v>
      </c>
      <c r="C974" s="148">
        <v>0</v>
      </c>
      <c r="D974" s="148">
        <v>0</v>
      </c>
      <c r="E974" s="148">
        <v>0</v>
      </c>
      <c r="F974" s="148">
        <v>0</v>
      </c>
      <c r="G974" s="148">
        <v>435.096</v>
      </c>
      <c r="H974" s="148">
        <v>6.6954502373898199</v>
      </c>
      <c r="I974" s="149">
        <v>435.096</v>
      </c>
      <c r="J974" s="149">
        <v>5.2785789270058396</v>
      </c>
    </row>
    <row r="975" spans="1:10" x14ac:dyDescent="0.3">
      <c r="A975" s="133"/>
      <c r="B975" s="147" t="s">
        <v>27</v>
      </c>
      <c r="C975" s="148">
        <v>0</v>
      </c>
      <c r="D975" s="148">
        <v>0</v>
      </c>
      <c r="E975" s="148">
        <v>0</v>
      </c>
      <c r="F975" s="148">
        <v>0</v>
      </c>
      <c r="G975" s="148">
        <v>180.39699999999999</v>
      </c>
      <c r="H975" s="148">
        <v>2.7760290521503599</v>
      </c>
      <c r="I975" s="149">
        <v>180.39699999999999</v>
      </c>
      <c r="J975" s="149">
        <v>2.1885740220435799</v>
      </c>
    </row>
    <row r="976" spans="1:10" ht="27.6" x14ac:dyDescent="0.3">
      <c r="A976" s="133"/>
      <c r="B976" s="147" t="s">
        <v>19</v>
      </c>
      <c r="C976" s="148">
        <v>0</v>
      </c>
      <c r="D976" s="148">
        <v>0</v>
      </c>
      <c r="E976" s="148">
        <v>0</v>
      </c>
      <c r="F976" s="148">
        <v>0</v>
      </c>
      <c r="G976" s="148">
        <v>133.01400000000001</v>
      </c>
      <c r="H976" s="148">
        <v>2.0468784311420198</v>
      </c>
      <c r="I976" s="149">
        <v>133.01400000000001</v>
      </c>
      <c r="J976" s="149">
        <v>1.61372409168725</v>
      </c>
    </row>
    <row r="977" spans="1:10" x14ac:dyDescent="0.3">
      <c r="A977" s="133"/>
      <c r="B977" s="147" t="s">
        <v>56</v>
      </c>
      <c r="C977" s="148">
        <v>0</v>
      </c>
      <c r="D977" s="148">
        <v>0</v>
      </c>
      <c r="E977" s="148">
        <v>0</v>
      </c>
      <c r="F977" s="148">
        <v>0</v>
      </c>
      <c r="G977" s="148">
        <v>122.21599999999999</v>
      </c>
      <c r="H977" s="148">
        <v>1.8807140176256201</v>
      </c>
      <c r="I977" s="149">
        <v>122.21599999999999</v>
      </c>
      <c r="J977" s="149">
        <v>1.48272289826371</v>
      </c>
    </row>
    <row r="978" spans="1:10" x14ac:dyDescent="0.3">
      <c r="A978" s="133"/>
      <c r="B978" s="147" t="s">
        <v>23</v>
      </c>
      <c r="C978" s="148">
        <v>111.672</v>
      </c>
      <c r="D978" s="148">
        <v>6.7549608785465596</v>
      </c>
      <c r="E978" s="148">
        <v>0</v>
      </c>
      <c r="F978" s="148">
        <v>0</v>
      </c>
      <c r="G978" s="148">
        <v>0</v>
      </c>
      <c r="H978" s="148">
        <v>0</v>
      </c>
      <c r="I978" s="149">
        <v>111.672</v>
      </c>
      <c r="J978" s="149">
        <v>1.3548032294863599</v>
      </c>
    </row>
    <row r="979" spans="1:10" x14ac:dyDescent="0.3">
      <c r="A979" s="133"/>
      <c r="B979" s="147" t="s">
        <v>16</v>
      </c>
      <c r="C979" s="148">
        <v>0</v>
      </c>
      <c r="D979" s="148">
        <v>0</v>
      </c>
      <c r="E979" s="148">
        <v>0</v>
      </c>
      <c r="F979" s="148">
        <v>0</v>
      </c>
      <c r="G979" s="148">
        <v>99.025000000000006</v>
      </c>
      <c r="H979" s="148">
        <v>1.5238406231211701</v>
      </c>
      <c r="I979" s="149">
        <v>99.025000000000006</v>
      </c>
      <c r="J979" s="149">
        <v>1.2013699924769601</v>
      </c>
    </row>
    <row r="980" spans="1:10" x14ac:dyDescent="0.3">
      <c r="A980" s="133"/>
      <c r="B980" s="147" t="s">
        <v>25</v>
      </c>
      <c r="C980" s="148">
        <v>0</v>
      </c>
      <c r="D980" s="148">
        <v>0</v>
      </c>
      <c r="E980" s="148">
        <v>0</v>
      </c>
      <c r="F980" s="148">
        <v>0</v>
      </c>
      <c r="G980" s="148">
        <v>90.481999999999999</v>
      </c>
      <c r="H980" s="148">
        <v>1.39237714982327</v>
      </c>
      <c r="I980" s="149">
        <v>90.481999999999999</v>
      </c>
      <c r="J980" s="149">
        <v>1.0977264292784601</v>
      </c>
    </row>
    <row r="981" spans="1:10" ht="27.6" x14ac:dyDescent="0.3">
      <c r="A981" s="133"/>
      <c r="B981" s="147" t="s">
        <v>22</v>
      </c>
      <c r="C981" s="148">
        <v>0</v>
      </c>
      <c r="D981" s="148">
        <v>0</v>
      </c>
      <c r="E981" s="148">
        <v>0</v>
      </c>
      <c r="F981" s="148">
        <v>0</v>
      </c>
      <c r="G981" s="148">
        <v>73.215999999999994</v>
      </c>
      <c r="H981" s="148">
        <v>1.1266802833874201</v>
      </c>
      <c r="I981" s="149">
        <v>73.215999999999994</v>
      </c>
      <c r="J981" s="149">
        <v>0.88825554525819495</v>
      </c>
    </row>
    <row r="982" spans="1:10" ht="27.6" x14ac:dyDescent="0.3">
      <c r="A982" s="133"/>
      <c r="B982" s="147" t="s">
        <v>21</v>
      </c>
      <c r="C982" s="148">
        <v>0</v>
      </c>
      <c r="D982" s="148">
        <v>0</v>
      </c>
      <c r="E982" s="148">
        <v>0</v>
      </c>
      <c r="F982" s="148">
        <v>0</v>
      </c>
      <c r="G982" s="148">
        <v>73.183999999999997</v>
      </c>
      <c r="H982" s="148">
        <v>1.12618785319363</v>
      </c>
      <c r="I982" s="149">
        <v>73.183999999999997</v>
      </c>
      <c r="J982" s="149">
        <v>0.88786732168072202</v>
      </c>
    </row>
    <row r="983" spans="1:10" ht="41.4" x14ac:dyDescent="0.3">
      <c r="A983" s="133"/>
      <c r="B983" s="147" t="s">
        <v>17</v>
      </c>
      <c r="C983" s="148">
        <v>0</v>
      </c>
      <c r="D983" s="148">
        <v>0</v>
      </c>
      <c r="E983" s="148">
        <v>0</v>
      </c>
      <c r="F983" s="148">
        <v>0</v>
      </c>
      <c r="G983" s="148">
        <v>68.878</v>
      </c>
      <c r="H983" s="148">
        <v>1.05992521524201</v>
      </c>
      <c r="I983" s="149">
        <v>68.878</v>
      </c>
      <c r="J983" s="149">
        <v>0.83562698653701295</v>
      </c>
    </row>
    <row r="984" spans="1:10" ht="27.6" x14ac:dyDescent="0.3">
      <c r="A984" s="133"/>
      <c r="B984" s="147" t="s">
        <v>33</v>
      </c>
      <c r="C984" s="148">
        <v>0</v>
      </c>
      <c r="D984" s="148">
        <v>0</v>
      </c>
      <c r="E984" s="148">
        <v>0</v>
      </c>
      <c r="F984" s="148">
        <v>0</v>
      </c>
      <c r="G984" s="148">
        <v>47.151000000000003</v>
      </c>
      <c r="H984" s="148">
        <v>0.725580502103369</v>
      </c>
      <c r="I984" s="149">
        <v>47.151000000000003</v>
      </c>
      <c r="J984" s="149">
        <v>0.57203530941965097</v>
      </c>
    </row>
    <row r="985" spans="1:10" x14ac:dyDescent="0.3">
      <c r="A985" s="133"/>
      <c r="B985" s="147" t="s">
        <v>28</v>
      </c>
      <c r="C985" s="148">
        <v>0</v>
      </c>
      <c r="D985" s="148">
        <v>0</v>
      </c>
      <c r="E985" s="148">
        <v>0</v>
      </c>
      <c r="F985" s="148">
        <v>0</v>
      </c>
      <c r="G985" s="148">
        <v>33.058999999999997</v>
      </c>
      <c r="H985" s="148">
        <v>0.50872655551388701</v>
      </c>
      <c r="I985" s="149">
        <v>33.058999999999997</v>
      </c>
      <c r="J985" s="149">
        <v>0.40107135148998402</v>
      </c>
    </row>
    <row r="986" spans="1:10" ht="27.6" x14ac:dyDescent="0.3">
      <c r="A986" s="133"/>
      <c r="B986" s="147" t="s">
        <v>24</v>
      </c>
      <c r="C986" s="148">
        <v>0</v>
      </c>
      <c r="D986" s="148">
        <v>0</v>
      </c>
      <c r="E986" s="148">
        <v>0</v>
      </c>
      <c r="F986" s="148">
        <v>0</v>
      </c>
      <c r="G986" s="148">
        <v>26.684999999999999</v>
      </c>
      <c r="H986" s="148">
        <v>0.41064061628869802</v>
      </c>
      <c r="I986" s="149">
        <v>26.684999999999999</v>
      </c>
      <c r="J986" s="149">
        <v>0.32374206765208302</v>
      </c>
    </row>
    <row r="987" spans="1:10" ht="27.6" x14ac:dyDescent="0.3">
      <c r="A987" s="133"/>
      <c r="B987" s="147" t="s">
        <v>48</v>
      </c>
      <c r="C987" s="148">
        <v>0</v>
      </c>
      <c r="D987" s="148">
        <v>0</v>
      </c>
      <c r="E987" s="148">
        <v>0</v>
      </c>
      <c r="F987" s="148">
        <v>0</v>
      </c>
      <c r="G987" s="148">
        <v>6.54</v>
      </c>
      <c r="H987" s="148">
        <v>0.100640420855465</v>
      </c>
      <c r="I987" s="149">
        <v>6.54</v>
      </c>
      <c r="J987" s="149">
        <v>7.9343193646041796E-2</v>
      </c>
    </row>
    <row r="988" spans="1:10" ht="27.6" x14ac:dyDescent="0.3">
      <c r="A988" s="133"/>
      <c r="B988" s="147" t="s">
        <v>30</v>
      </c>
      <c r="C988" s="148">
        <v>0</v>
      </c>
      <c r="D988" s="148">
        <v>0</v>
      </c>
      <c r="E988" s="148">
        <v>0</v>
      </c>
      <c r="F988" s="148">
        <v>0</v>
      </c>
      <c r="G988" s="148">
        <v>5.9560000000000004</v>
      </c>
      <c r="H988" s="148">
        <v>9.1653569818830299E-2</v>
      </c>
      <c r="I988" s="149">
        <v>5.9560000000000004</v>
      </c>
      <c r="J988" s="149">
        <v>7.2258113357159801E-2</v>
      </c>
    </row>
    <row r="989" spans="1:10" ht="41.4" x14ac:dyDescent="0.3">
      <c r="A989" s="133"/>
      <c r="B989" s="147" t="s">
        <v>32</v>
      </c>
      <c r="C989" s="148">
        <v>0</v>
      </c>
      <c r="D989" s="148">
        <v>0</v>
      </c>
      <c r="E989" s="148">
        <v>1.05</v>
      </c>
      <c r="F989" s="148">
        <v>1.1525163273146399</v>
      </c>
      <c r="G989" s="148">
        <v>0</v>
      </c>
      <c r="H989" s="148">
        <v>0</v>
      </c>
      <c r="I989" s="149">
        <v>1.05</v>
      </c>
      <c r="J989" s="149">
        <v>1.2738586135832401E-2</v>
      </c>
    </row>
    <row r="990" spans="1:10" x14ac:dyDescent="0.3">
      <c r="A990" s="134"/>
      <c r="B990" s="145" t="s">
        <v>86</v>
      </c>
      <c r="C990" s="148">
        <v>1653.1849999999999</v>
      </c>
      <c r="D990" s="148">
        <v>100</v>
      </c>
      <c r="E990" s="148">
        <v>91.105000000000004</v>
      </c>
      <c r="F990" s="148">
        <v>100</v>
      </c>
      <c r="G990" s="148">
        <v>6498.3829999999998</v>
      </c>
      <c r="H990" s="148">
        <v>100</v>
      </c>
      <c r="I990" s="149">
        <v>8242.6730000000007</v>
      </c>
      <c r="J990" s="149">
        <v>100</v>
      </c>
    </row>
    <row r="991" spans="1:10" x14ac:dyDescent="0.3">
      <c r="A991" s="146" t="s">
        <v>220</v>
      </c>
      <c r="B991" s="147" t="s">
        <v>11</v>
      </c>
      <c r="C991" s="148">
        <v>0</v>
      </c>
      <c r="D991" s="148">
        <v>0</v>
      </c>
      <c r="E991" s="148">
        <v>0</v>
      </c>
      <c r="F991" s="148">
        <v>0</v>
      </c>
      <c r="G991" s="148">
        <v>1806.2650000000001</v>
      </c>
      <c r="H991" s="148">
        <v>39.031694052359398</v>
      </c>
      <c r="I991" s="149">
        <v>1806.2650000000001</v>
      </c>
      <c r="J991" s="149">
        <v>25.819048667035801</v>
      </c>
    </row>
    <row r="992" spans="1:10" x14ac:dyDescent="0.3">
      <c r="A992" s="133"/>
      <c r="B992" s="147" t="s">
        <v>5</v>
      </c>
      <c r="C992" s="148">
        <v>316.995</v>
      </c>
      <c r="D992" s="148">
        <v>19.9156868350208</v>
      </c>
      <c r="E992" s="148">
        <v>653.17399999999998</v>
      </c>
      <c r="F992" s="148">
        <v>84.118899301857496</v>
      </c>
      <c r="G992" s="148">
        <v>605.44399999999996</v>
      </c>
      <c r="H992" s="148">
        <v>13.083077496290199</v>
      </c>
      <c r="I992" s="149">
        <v>1575.6130000000001</v>
      </c>
      <c r="J992" s="149">
        <v>22.5220710844834</v>
      </c>
    </row>
    <row r="993" spans="1:10" ht="27.6" x14ac:dyDescent="0.3">
      <c r="A993" s="133"/>
      <c r="B993" s="147" t="s">
        <v>12</v>
      </c>
      <c r="C993" s="148">
        <v>463.39600000000002</v>
      </c>
      <c r="D993" s="148">
        <v>29.1135494774406</v>
      </c>
      <c r="E993" s="148">
        <v>2.89</v>
      </c>
      <c r="F993" s="148">
        <v>0.37218814432657799</v>
      </c>
      <c r="G993" s="148">
        <v>635.54399999999998</v>
      </c>
      <c r="H993" s="148">
        <v>13.733510290468301</v>
      </c>
      <c r="I993" s="149">
        <v>1101.83</v>
      </c>
      <c r="J993" s="149">
        <v>15.7497390431637</v>
      </c>
    </row>
    <row r="994" spans="1:10" x14ac:dyDescent="0.3">
      <c r="A994" s="133"/>
      <c r="B994" s="147" t="s">
        <v>13</v>
      </c>
      <c r="C994" s="148">
        <v>716.23800000000006</v>
      </c>
      <c r="D994" s="148">
        <v>44.998727763345101</v>
      </c>
      <c r="E994" s="148">
        <v>120.425</v>
      </c>
      <c r="F994" s="148">
        <v>15.508912553816</v>
      </c>
      <c r="G994" s="148">
        <v>228.887</v>
      </c>
      <c r="H994" s="148">
        <v>4.9460335867452301</v>
      </c>
      <c r="I994" s="149">
        <v>1065.55</v>
      </c>
      <c r="J994" s="149">
        <v>15.2311467626068</v>
      </c>
    </row>
    <row r="995" spans="1:10" x14ac:dyDescent="0.3">
      <c r="A995" s="133"/>
      <c r="B995" s="147" t="s">
        <v>14</v>
      </c>
      <c r="C995" s="148">
        <v>0</v>
      </c>
      <c r="D995" s="148">
        <v>0</v>
      </c>
      <c r="E995" s="148">
        <v>0</v>
      </c>
      <c r="F995" s="148">
        <v>0</v>
      </c>
      <c r="G995" s="148">
        <v>539.75694399999998</v>
      </c>
      <c r="H995" s="148">
        <v>11.663641769532401</v>
      </c>
      <c r="I995" s="149">
        <v>539.75694399999998</v>
      </c>
      <c r="J995" s="149">
        <v>7.7153744359252601</v>
      </c>
    </row>
    <row r="996" spans="1:10" ht="27.6" x14ac:dyDescent="0.3">
      <c r="A996" s="133"/>
      <c r="B996" s="147" t="s">
        <v>15</v>
      </c>
      <c r="C996" s="148">
        <v>0</v>
      </c>
      <c r="D996" s="148">
        <v>0</v>
      </c>
      <c r="E996" s="148">
        <v>0</v>
      </c>
      <c r="F996" s="148">
        <v>0</v>
      </c>
      <c r="G996" s="148">
        <v>338.57900000000001</v>
      </c>
      <c r="H996" s="148">
        <v>7.3163749176083197</v>
      </c>
      <c r="I996" s="149">
        <v>338.57900000000001</v>
      </c>
      <c r="J996" s="149">
        <v>4.8397038522234199</v>
      </c>
    </row>
    <row r="997" spans="1:10" x14ac:dyDescent="0.3">
      <c r="A997" s="133"/>
      <c r="B997" s="147" t="s">
        <v>16</v>
      </c>
      <c r="C997" s="148">
        <v>0</v>
      </c>
      <c r="D997" s="148">
        <v>0</v>
      </c>
      <c r="E997" s="148">
        <v>0</v>
      </c>
      <c r="F997" s="148">
        <v>0</v>
      </c>
      <c r="G997" s="148">
        <v>155.751</v>
      </c>
      <c r="H997" s="148">
        <v>3.36563316033308</v>
      </c>
      <c r="I997" s="149">
        <v>155.751</v>
      </c>
      <c r="J997" s="149">
        <v>2.22633038282838</v>
      </c>
    </row>
    <row r="998" spans="1:10" x14ac:dyDescent="0.3">
      <c r="A998" s="133"/>
      <c r="B998" s="147" t="s">
        <v>25</v>
      </c>
      <c r="C998" s="148">
        <v>0</v>
      </c>
      <c r="D998" s="148">
        <v>0</v>
      </c>
      <c r="E998" s="148">
        <v>0</v>
      </c>
      <c r="F998" s="148">
        <v>0</v>
      </c>
      <c r="G998" s="148">
        <v>112.901</v>
      </c>
      <c r="H998" s="148">
        <v>2.43968481380386</v>
      </c>
      <c r="I998" s="149">
        <v>112.901</v>
      </c>
      <c r="J998" s="149">
        <v>1.6138254428652601</v>
      </c>
    </row>
    <row r="999" spans="1:10" ht="41.4" x14ac:dyDescent="0.3">
      <c r="A999" s="133"/>
      <c r="B999" s="147" t="s">
        <v>17</v>
      </c>
      <c r="C999" s="148">
        <v>0</v>
      </c>
      <c r="D999" s="148">
        <v>0</v>
      </c>
      <c r="E999" s="148">
        <v>0</v>
      </c>
      <c r="F999" s="148">
        <v>0</v>
      </c>
      <c r="G999" s="148">
        <v>84.251000000000005</v>
      </c>
      <c r="H999" s="148">
        <v>1.8205851608735899</v>
      </c>
      <c r="I999" s="149">
        <v>84.251000000000005</v>
      </c>
      <c r="J999" s="149">
        <v>1.2042976358654101</v>
      </c>
    </row>
    <row r="1000" spans="1:10" x14ac:dyDescent="0.3">
      <c r="A1000" s="133"/>
      <c r="B1000" s="147" t="s">
        <v>304</v>
      </c>
      <c r="C1000" s="148">
        <v>0</v>
      </c>
      <c r="D1000" s="148">
        <v>0</v>
      </c>
      <c r="E1000" s="148">
        <v>0</v>
      </c>
      <c r="F1000" s="148">
        <v>0</v>
      </c>
      <c r="G1000" s="148">
        <v>48.582999999999998</v>
      </c>
      <c r="H1000" s="148">
        <v>1.0498331043040601</v>
      </c>
      <c r="I1000" s="149">
        <v>48.582999999999998</v>
      </c>
      <c r="J1000" s="149">
        <v>0.694453383855969</v>
      </c>
    </row>
    <row r="1001" spans="1:10" ht="27.6" x14ac:dyDescent="0.3">
      <c r="A1001" s="133"/>
      <c r="B1001" s="147" t="s">
        <v>20</v>
      </c>
      <c r="C1001" s="148">
        <v>43.613</v>
      </c>
      <c r="D1001" s="148">
        <v>2.7400522088227302</v>
      </c>
      <c r="E1001" s="148">
        <v>0</v>
      </c>
      <c r="F1001" s="148">
        <v>0</v>
      </c>
      <c r="G1001" s="148">
        <v>0</v>
      </c>
      <c r="H1001" s="148">
        <v>0</v>
      </c>
      <c r="I1001" s="149">
        <v>43.613</v>
      </c>
      <c r="J1001" s="149">
        <v>0.62341138731882295</v>
      </c>
    </row>
    <row r="1002" spans="1:10" ht="27.6" x14ac:dyDescent="0.3">
      <c r="A1002" s="133"/>
      <c r="B1002" s="147" t="s">
        <v>34</v>
      </c>
      <c r="C1002" s="148">
        <v>28.076000000000001</v>
      </c>
      <c r="D1002" s="148">
        <v>1.7639168554079501</v>
      </c>
      <c r="E1002" s="148">
        <v>0</v>
      </c>
      <c r="F1002" s="148">
        <v>0</v>
      </c>
      <c r="G1002" s="148">
        <v>0</v>
      </c>
      <c r="H1002" s="148">
        <v>0</v>
      </c>
      <c r="I1002" s="149">
        <v>28.076000000000001</v>
      </c>
      <c r="J1002" s="149">
        <v>0.40132295669555601</v>
      </c>
    </row>
    <row r="1003" spans="1:10" ht="27.6" x14ac:dyDescent="0.3">
      <c r="A1003" s="133"/>
      <c r="B1003" s="147" t="s">
        <v>39</v>
      </c>
      <c r="C1003" s="148">
        <v>0</v>
      </c>
      <c r="D1003" s="148">
        <v>0</v>
      </c>
      <c r="E1003" s="148">
        <v>0</v>
      </c>
      <c r="F1003" s="148">
        <v>0</v>
      </c>
      <c r="G1003" s="148">
        <v>26.66</v>
      </c>
      <c r="H1003" s="148">
        <v>0.57609761770055901</v>
      </c>
      <c r="I1003" s="149">
        <v>26.66</v>
      </c>
      <c r="J1003" s="149">
        <v>0.38108242005640097</v>
      </c>
    </row>
    <row r="1004" spans="1:10" x14ac:dyDescent="0.3">
      <c r="A1004" s="133"/>
      <c r="B1004" s="147" t="s">
        <v>23</v>
      </c>
      <c r="C1004" s="148">
        <v>23.367000000000001</v>
      </c>
      <c r="D1004" s="148">
        <v>1.4680668599628699</v>
      </c>
      <c r="E1004" s="148">
        <v>0</v>
      </c>
      <c r="F1004" s="148">
        <v>0</v>
      </c>
      <c r="G1004" s="148">
        <v>0</v>
      </c>
      <c r="H1004" s="148">
        <v>0</v>
      </c>
      <c r="I1004" s="149">
        <v>23.367000000000001</v>
      </c>
      <c r="J1004" s="149">
        <v>0.334011737038932</v>
      </c>
    </row>
    <row r="1005" spans="1:10" ht="27.6" x14ac:dyDescent="0.3">
      <c r="A1005" s="133"/>
      <c r="B1005" s="147" t="s">
        <v>30</v>
      </c>
      <c r="C1005" s="148">
        <v>0</v>
      </c>
      <c r="D1005" s="148">
        <v>0</v>
      </c>
      <c r="E1005" s="148">
        <v>0</v>
      </c>
      <c r="F1005" s="148">
        <v>0</v>
      </c>
      <c r="G1005" s="148">
        <v>16.821999999999999</v>
      </c>
      <c r="H1005" s="148">
        <v>0.36350765660010498</v>
      </c>
      <c r="I1005" s="149">
        <v>16.821999999999999</v>
      </c>
      <c r="J1005" s="149">
        <v>0.24045643174001399</v>
      </c>
    </row>
    <row r="1006" spans="1:10" ht="27.6" x14ac:dyDescent="0.3">
      <c r="A1006" s="133"/>
      <c r="B1006" s="147" t="s">
        <v>42</v>
      </c>
      <c r="C1006" s="148">
        <v>0</v>
      </c>
      <c r="D1006" s="148">
        <v>0</v>
      </c>
      <c r="E1006" s="148">
        <v>0</v>
      </c>
      <c r="F1006" s="148">
        <v>0</v>
      </c>
      <c r="G1006" s="148">
        <v>13.189</v>
      </c>
      <c r="H1006" s="148">
        <v>0.28500193097721999</v>
      </c>
      <c r="I1006" s="149">
        <v>13.189</v>
      </c>
      <c r="J1006" s="149">
        <v>0.18852573286286101</v>
      </c>
    </row>
    <row r="1007" spans="1:10" x14ac:dyDescent="0.3">
      <c r="A1007" s="133"/>
      <c r="B1007" s="147" t="s">
        <v>56</v>
      </c>
      <c r="C1007" s="148">
        <v>0</v>
      </c>
      <c r="D1007" s="148">
        <v>0</v>
      </c>
      <c r="E1007" s="148">
        <v>0</v>
      </c>
      <c r="F1007" s="148">
        <v>0</v>
      </c>
      <c r="G1007" s="148">
        <v>13.054</v>
      </c>
      <c r="H1007" s="148">
        <v>0.28208470748173697</v>
      </c>
      <c r="I1007" s="149">
        <v>13.054</v>
      </c>
      <c r="J1007" s="149">
        <v>0.18659602068328099</v>
      </c>
    </row>
    <row r="1008" spans="1:10" x14ac:dyDescent="0.3">
      <c r="A1008" s="133"/>
      <c r="B1008" s="147" t="s">
        <v>28</v>
      </c>
      <c r="C1008" s="148">
        <v>0</v>
      </c>
      <c r="D1008" s="148">
        <v>0</v>
      </c>
      <c r="E1008" s="148">
        <v>0</v>
      </c>
      <c r="F1008" s="148">
        <v>0</v>
      </c>
      <c r="G1008" s="148">
        <v>2.0009999999999999</v>
      </c>
      <c r="H1008" s="148">
        <v>4.3239734921936203E-2</v>
      </c>
      <c r="I1008" s="149">
        <v>2.0009999999999999</v>
      </c>
      <c r="J1008" s="149">
        <v>2.8602622750669899E-2</v>
      </c>
    </row>
    <row r="1009" spans="1:10" x14ac:dyDescent="0.3">
      <c r="A1009" s="134"/>
      <c r="B1009" s="145" t="s">
        <v>86</v>
      </c>
      <c r="C1009" s="148">
        <v>1591.6849999999999</v>
      </c>
      <c r="D1009" s="148">
        <v>100</v>
      </c>
      <c r="E1009" s="148">
        <v>776.48900000000003</v>
      </c>
      <c r="F1009" s="148">
        <v>100</v>
      </c>
      <c r="G1009" s="148">
        <v>4627.6879440000002</v>
      </c>
      <c r="H1009" s="148">
        <v>100</v>
      </c>
      <c r="I1009" s="149">
        <v>6995.8619440000002</v>
      </c>
      <c r="J1009" s="149">
        <v>100</v>
      </c>
    </row>
    <row r="1010" spans="1:10" x14ac:dyDescent="0.3">
      <c r="A1010" s="146" t="s">
        <v>221</v>
      </c>
      <c r="B1010" s="147" t="s">
        <v>5</v>
      </c>
      <c r="C1010" s="148">
        <v>208.47900000000001</v>
      </c>
      <c r="D1010" s="148">
        <v>78.214723857330995</v>
      </c>
      <c r="E1010" s="148">
        <v>0</v>
      </c>
      <c r="F1010" s="148">
        <v>0</v>
      </c>
      <c r="G1010" s="148">
        <v>906.98900000000003</v>
      </c>
      <c r="H1010" s="148">
        <v>62.458053777931703</v>
      </c>
      <c r="I1010" s="149">
        <v>1115.4680000000001</v>
      </c>
      <c r="J1010" s="149">
        <v>64.808140902924407</v>
      </c>
    </row>
    <row r="1011" spans="1:10" x14ac:dyDescent="0.3">
      <c r="A1011" s="133"/>
      <c r="B1011" s="147" t="s">
        <v>11</v>
      </c>
      <c r="C1011" s="148">
        <v>0</v>
      </c>
      <c r="D1011" s="148">
        <v>0</v>
      </c>
      <c r="E1011" s="148">
        <v>0</v>
      </c>
      <c r="F1011" s="148">
        <v>0</v>
      </c>
      <c r="G1011" s="148">
        <v>133.184</v>
      </c>
      <c r="H1011" s="148">
        <v>9.1714601107180496</v>
      </c>
      <c r="I1011" s="149">
        <v>133.184</v>
      </c>
      <c r="J1011" s="149">
        <v>7.7379247437085503</v>
      </c>
    </row>
    <row r="1012" spans="1:10" x14ac:dyDescent="0.3">
      <c r="A1012" s="133"/>
      <c r="B1012" s="147" t="s">
        <v>13</v>
      </c>
      <c r="C1012" s="148">
        <v>46.808999999999997</v>
      </c>
      <c r="D1012" s="148">
        <v>17.561255613456499</v>
      </c>
      <c r="E1012" s="148">
        <v>2.4809999999999999</v>
      </c>
      <c r="F1012" s="148">
        <v>100</v>
      </c>
      <c r="G1012" s="148">
        <v>47.597000000000001</v>
      </c>
      <c r="H1012" s="148">
        <v>3.2776758986803798</v>
      </c>
      <c r="I1012" s="149">
        <v>96.887</v>
      </c>
      <c r="J1012" s="149">
        <v>5.6290869371973402</v>
      </c>
    </row>
    <row r="1013" spans="1:10" ht="27.6" x14ac:dyDescent="0.3">
      <c r="A1013" s="133"/>
      <c r="B1013" s="147" t="s">
        <v>12</v>
      </c>
      <c r="C1013" s="148">
        <v>3.2050000000000001</v>
      </c>
      <c r="D1013" s="148">
        <v>1.20241458354437</v>
      </c>
      <c r="E1013" s="148">
        <v>0</v>
      </c>
      <c r="F1013" s="148">
        <v>0</v>
      </c>
      <c r="G1013" s="148">
        <v>59.154000000000003</v>
      </c>
      <c r="H1013" s="148">
        <v>4.0735264850839101</v>
      </c>
      <c r="I1013" s="149">
        <v>62.359000000000002</v>
      </c>
      <c r="J1013" s="149">
        <v>3.6230271586145602</v>
      </c>
    </row>
    <row r="1014" spans="1:10" ht="41.4" x14ac:dyDescent="0.3">
      <c r="A1014" s="133"/>
      <c r="B1014" s="147" t="s">
        <v>32</v>
      </c>
      <c r="C1014" s="148">
        <v>0</v>
      </c>
      <c r="D1014" s="148">
        <v>0</v>
      </c>
      <c r="E1014" s="148">
        <v>0</v>
      </c>
      <c r="F1014" s="148">
        <v>0</v>
      </c>
      <c r="G1014" s="148">
        <v>59.079000000000001</v>
      </c>
      <c r="H1014" s="148">
        <v>4.0683617542731296</v>
      </c>
      <c r="I1014" s="149">
        <v>59.079000000000001</v>
      </c>
      <c r="J1014" s="149">
        <v>3.4324607755703198</v>
      </c>
    </row>
    <row r="1015" spans="1:10" x14ac:dyDescent="0.3">
      <c r="A1015" s="133"/>
      <c r="B1015" s="147" t="s">
        <v>14</v>
      </c>
      <c r="C1015" s="148">
        <v>0</v>
      </c>
      <c r="D1015" s="148">
        <v>0</v>
      </c>
      <c r="E1015" s="148">
        <v>0</v>
      </c>
      <c r="F1015" s="148">
        <v>0</v>
      </c>
      <c r="G1015" s="148">
        <v>54.451999999999998</v>
      </c>
      <c r="H1015" s="148">
        <v>3.7497322947863099</v>
      </c>
      <c r="I1015" s="149">
        <v>54.451999999999998</v>
      </c>
      <c r="J1015" s="149">
        <v>3.16363435656248</v>
      </c>
    </row>
    <row r="1016" spans="1:10" ht="27.6" x14ac:dyDescent="0.3">
      <c r="A1016" s="133"/>
      <c r="B1016" s="147" t="s">
        <v>15</v>
      </c>
      <c r="C1016" s="148">
        <v>0</v>
      </c>
      <c r="D1016" s="148">
        <v>0</v>
      </c>
      <c r="E1016" s="148">
        <v>0</v>
      </c>
      <c r="F1016" s="148">
        <v>0</v>
      </c>
      <c r="G1016" s="148">
        <v>51.531999999999996</v>
      </c>
      <c r="H1016" s="148">
        <v>3.5486521085530001</v>
      </c>
      <c r="I1016" s="149">
        <v>51.531999999999996</v>
      </c>
      <c r="J1016" s="149">
        <v>2.9939837960474902</v>
      </c>
    </row>
    <row r="1017" spans="1:10" ht="41.4" x14ac:dyDescent="0.3">
      <c r="A1017" s="133"/>
      <c r="B1017" s="147" t="s">
        <v>51</v>
      </c>
      <c r="C1017" s="148">
        <v>0</v>
      </c>
      <c r="D1017" s="148">
        <v>0</v>
      </c>
      <c r="E1017" s="148">
        <v>0</v>
      </c>
      <c r="F1017" s="148">
        <v>0</v>
      </c>
      <c r="G1017" s="148">
        <v>50.372</v>
      </c>
      <c r="H1017" s="148">
        <v>3.4687709386794898</v>
      </c>
      <c r="I1017" s="149">
        <v>50.372</v>
      </c>
      <c r="J1017" s="149">
        <v>2.9265883678977</v>
      </c>
    </row>
    <row r="1018" spans="1:10" ht="27.6" x14ac:dyDescent="0.3">
      <c r="A1018" s="133"/>
      <c r="B1018" s="147" t="s">
        <v>30</v>
      </c>
      <c r="C1018" s="148">
        <v>0</v>
      </c>
      <c r="D1018" s="148">
        <v>0</v>
      </c>
      <c r="E1018" s="148">
        <v>0</v>
      </c>
      <c r="F1018" s="148">
        <v>0</v>
      </c>
      <c r="G1018" s="148">
        <v>17.905999999999999</v>
      </c>
      <c r="H1018" s="148">
        <v>1.2330622653060199</v>
      </c>
      <c r="I1018" s="149">
        <v>17.905999999999999</v>
      </c>
      <c r="J1018" s="149">
        <v>1.0403297728018801</v>
      </c>
    </row>
    <row r="1019" spans="1:10" x14ac:dyDescent="0.3">
      <c r="A1019" s="133"/>
      <c r="B1019" s="147" t="s">
        <v>56</v>
      </c>
      <c r="C1019" s="148">
        <v>0</v>
      </c>
      <c r="D1019" s="148">
        <v>0</v>
      </c>
      <c r="E1019" s="148">
        <v>0</v>
      </c>
      <c r="F1019" s="148">
        <v>0</v>
      </c>
      <c r="G1019" s="148">
        <v>13.548</v>
      </c>
      <c r="H1019" s="148">
        <v>0.93295697366056096</v>
      </c>
      <c r="I1019" s="149">
        <v>13.548</v>
      </c>
      <c r="J1019" s="149">
        <v>0.78713212118395204</v>
      </c>
    </row>
    <row r="1020" spans="1:10" ht="27.6" x14ac:dyDescent="0.3">
      <c r="A1020" s="133"/>
      <c r="B1020" s="147" t="s">
        <v>45</v>
      </c>
      <c r="C1020" s="148">
        <v>0</v>
      </c>
      <c r="D1020" s="148">
        <v>0</v>
      </c>
      <c r="E1020" s="148">
        <v>0</v>
      </c>
      <c r="F1020" s="148">
        <v>0</v>
      </c>
      <c r="G1020" s="148">
        <v>13.1</v>
      </c>
      <c r="H1020" s="148">
        <v>0.90210631495079396</v>
      </c>
      <c r="I1020" s="149">
        <v>13.1</v>
      </c>
      <c r="J1020" s="149">
        <v>0.76110354203644603</v>
      </c>
    </row>
    <row r="1021" spans="1:10" x14ac:dyDescent="0.3">
      <c r="A1021" s="133"/>
      <c r="B1021" s="147" t="s">
        <v>27</v>
      </c>
      <c r="C1021" s="148">
        <v>0</v>
      </c>
      <c r="D1021" s="148">
        <v>0</v>
      </c>
      <c r="E1021" s="148">
        <v>0</v>
      </c>
      <c r="F1021" s="148">
        <v>0</v>
      </c>
      <c r="G1021" s="148">
        <v>11.952</v>
      </c>
      <c r="H1021" s="148">
        <v>0.82305150200701405</v>
      </c>
      <c r="I1021" s="149">
        <v>11.952</v>
      </c>
      <c r="J1021" s="149">
        <v>0.694405307970962</v>
      </c>
    </row>
    <row r="1022" spans="1:10" ht="41.4" x14ac:dyDescent="0.3">
      <c r="A1022" s="133"/>
      <c r="B1022" s="147" t="s">
        <v>17</v>
      </c>
      <c r="C1022" s="148">
        <v>0</v>
      </c>
      <c r="D1022" s="148">
        <v>0</v>
      </c>
      <c r="E1022" s="148">
        <v>0</v>
      </c>
      <c r="F1022" s="148">
        <v>0</v>
      </c>
      <c r="G1022" s="148">
        <v>11.726000000000001</v>
      </c>
      <c r="H1022" s="148">
        <v>0.80748844649717599</v>
      </c>
      <c r="I1022" s="149">
        <v>11.726000000000001</v>
      </c>
      <c r="J1022" s="149">
        <v>0.68127481938315804</v>
      </c>
    </row>
    <row r="1023" spans="1:10" x14ac:dyDescent="0.3">
      <c r="A1023" s="133"/>
      <c r="B1023" s="147" t="s">
        <v>16</v>
      </c>
      <c r="C1023" s="148">
        <v>0</v>
      </c>
      <c r="D1023" s="148">
        <v>0</v>
      </c>
      <c r="E1023" s="148">
        <v>0</v>
      </c>
      <c r="F1023" s="148">
        <v>0</v>
      </c>
      <c r="G1023" s="148">
        <v>9.9659999999999993</v>
      </c>
      <c r="H1023" s="148">
        <v>0.68628943013737498</v>
      </c>
      <c r="I1023" s="149">
        <v>9.9659999999999993</v>
      </c>
      <c r="J1023" s="149">
        <v>0.57901968701795603</v>
      </c>
    </row>
    <row r="1024" spans="1:10" ht="27.6" x14ac:dyDescent="0.3">
      <c r="A1024" s="133"/>
      <c r="B1024" s="147" t="s">
        <v>26</v>
      </c>
      <c r="C1024" s="148">
        <v>0</v>
      </c>
      <c r="D1024" s="148">
        <v>0</v>
      </c>
      <c r="E1024" s="148">
        <v>0</v>
      </c>
      <c r="F1024" s="148">
        <v>0</v>
      </c>
      <c r="G1024" s="148">
        <v>9.6</v>
      </c>
      <c r="H1024" s="148">
        <v>0.66108554378073403</v>
      </c>
      <c r="I1024" s="149">
        <v>9.6</v>
      </c>
      <c r="J1024" s="149">
        <v>0.55775526744655601</v>
      </c>
    </row>
    <row r="1025" spans="1:10" x14ac:dyDescent="0.3">
      <c r="A1025" s="133"/>
      <c r="B1025" s="147" t="s">
        <v>23</v>
      </c>
      <c r="C1025" s="148">
        <v>8.0540000000000003</v>
      </c>
      <c r="D1025" s="148">
        <v>3.0216059456681199</v>
      </c>
      <c r="E1025" s="148">
        <v>0</v>
      </c>
      <c r="F1025" s="148">
        <v>0</v>
      </c>
      <c r="G1025" s="148">
        <v>0</v>
      </c>
      <c r="H1025" s="148">
        <v>0</v>
      </c>
      <c r="I1025" s="149">
        <v>8.0540000000000003</v>
      </c>
      <c r="J1025" s="149">
        <v>0.46793342958485001</v>
      </c>
    </row>
    <row r="1026" spans="1:10" ht="41.4" x14ac:dyDescent="0.3">
      <c r="A1026" s="133"/>
      <c r="B1026" s="147" t="s">
        <v>29</v>
      </c>
      <c r="C1026" s="148">
        <v>0</v>
      </c>
      <c r="D1026" s="148">
        <v>0</v>
      </c>
      <c r="E1026" s="148">
        <v>0</v>
      </c>
      <c r="F1026" s="148">
        <v>0</v>
      </c>
      <c r="G1026" s="148">
        <v>2</v>
      </c>
      <c r="H1026" s="148">
        <v>0.13772615495432</v>
      </c>
      <c r="I1026" s="149">
        <v>2</v>
      </c>
      <c r="J1026" s="149">
        <v>0.116199014051366</v>
      </c>
    </row>
    <row r="1027" spans="1:10" x14ac:dyDescent="0.3">
      <c r="A1027" s="134"/>
      <c r="B1027" s="145" t="s">
        <v>86</v>
      </c>
      <c r="C1027" s="148">
        <v>266.54700000000003</v>
      </c>
      <c r="D1027" s="148">
        <v>100</v>
      </c>
      <c r="E1027" s="148">
        <v>2.4809999999999999</v>
      </c>
      <c r="F1027" s="148">
        <v>100</v>
      </c>
      <c r="G1027" s="148">
        <v>1452.1569999999999</v>
      </c>
      <c r="H1027" s="148">
        <v>100</v>
      </c>
      <c r="I1027" s="149">
        <v>1721.1849999999999</v>
      </c>
      <c r="J1027" s="149">
        <v>100</v>
      </c>
    </row>
    <row r="1028" spans="1:10" x14ac:dyDescent="0.3">
      <c r="A1028" s="146" t="s">
        <v>222</v>
      </c>
      <c r="B1028" s="147" t="s">
        <v>5</v>
      </c>
      <c r="C1028" s="148">
        <v>558.44100000000003</v>
      </c>
      <c r="D1028" s="148">
        <v>86.973064313914804</v>
      </c>
      <c r="E1028" s="148">
        <v>18.829999999999998</v>
      </c>
      <c r="F1028" s="148">
        <v>4.6426308405799999</v>
      </c>
      <c r="G1028" s="148">
        <v>284.02</v>
      </c>
      <c r="H1028" s="148">
        <v>16.3534595121174</v>
      </c>
      <c r="I1028" s="149">
        <v>861.29100000000005</v>
      </c>
      <c r="J1028" s="149">
        <v>30.9323779834587</v>
      </c>
    </row>
    <row r="1029" spans="1:10" ht="27.6" x14ac:dyDescent="0.3">
      <c r="A1029" s="133"/>
      <c r="B1029" s="147" t="s">
        <v>12</v>
      </c>
      <c r="C1029" s="148">
        <v>58.591999999999999</v>
      </c>
      <c r="D1029" s="148">
        <v>9.12527157619318</v>
      </c>
      <c r="E1029" s="148">
        <v>174.131</v>
      </c>
      <c r="F1029" s="148">
        <v>42.932870467394302</v>
      </c>
      <c r="G1029" s="148">
        <v>285.24700000000001</v>
      </c>
      <c r="H1029" s="148">
        <v>16.424108391849</v>
      </c>
      <c r="I1029" s="149">
        <v>517.97</v>
      </c>
      <c r="J1029" s="149">
        <v>18.602358348214601</v>
      </c>
    </row>
    <row r="1030" spans="1:10" x14ac:dyDescent="0.3">
      <c r="A1030" s="133"/>
      <c r="B1030" s="147" t="s">
        <v>11</v>
      </c>
      <c r="C1030" s="148">
        <v>0</v>
      </c>
      <c r="D1030" s="148">
        <v>0</v>
      </c>
      <c r="E1030" s="148">
        <v>0</v>
      </c>
      <c r="F1030" s="148">
        <v>0</v>
      </c>
      <c r="G1030" s="148">
        <v>455.44299999999998</v>
      </c>
      <c r="H1030" s="148">
        <v>26.223747132516301</v>
      </c>
      <c r="I1030" s="149">
        <v>455.44299999999998</v>
      </c>
      <c r="J1030" s="149">
        <v>16.3567656296424</v>
      </c>
    </row>
    <row r="1031" spans="1:10" x14ac:dyDescent="0.3">
      <c r="A1031" s="133"/>
      <c r="B1031" s="147" t="s">
        <v>13</v>
      </c>
      <c r="C1031" s="148">
        <v>7.8390000000000004</v>
      </c>
      <c r="D1031" s="148">
        <v>1.2208663961936499</v>
      </c>
      <c r="E1031" s="148">
        <v>212.62799999999999</v>
      </c>
      <c r="F1031" s="148">
        <v>52.424498692025701</v>
      </c>
      <c r="G1031" s="148">
        <v>67.518000000000001</v>
      </c>
      <c r="H1031" s="148">
        <v>3.8875884773577201</v>
      </c>
      <c r="I1031" s="149">
        <v>287.98500000000001</v>
      </c>
      <c r="J1031" s="149">
        <v>10.342684265325399</v>
      </c>
    </row>
    <row r="1032" spans="1:10" ht="27.6" x14ac:dyDescent="0.3">
      <c r="A1032" s="133"/>
      <c r="B1032" s="147" t="s">
        <v>15</v>
      </c>
      <c r="C1032" s="148">
        <v>0</v>
      </c>
      <c r="D1032" s="148">
        <v>0</v>
      </c>
      <c r="E1032" s="148">
        <v>0</v>
      </c>
      <c r="F1032" s="148">
        <v>0</v>
      </c>
      <c r="G1032" s="148">
        <v>259.553</v>
      </c>
      <c r="H1032" s="148">
        <v>14.944685151568899</v>
      </c>
      <c r="I1032" s="149">
        <v>259.553</v>
      </c>
      <c r="J1032" s="149">
        <v>9.3215783083077</v>
      </c>
    </row>
    <row r="1033" spans="1:10" x14ac:dyDescent="0.3">
      <c r="A1033" s="133"/>
      <c r="B1033" s="147" t="s">
        <v>14</v>
      </c>
      <c r="C1033" s="148">
        <v>0</v>
      </c>
      <c r="D1033" s="148">
        <v>0</v>
      </c>
      <c r="E1033" s="148">
        <v>0</v>
      </c>
      <c r="F1033" s="148">
        <v>0</v>
      </c>
      <c r="G1033" s="148">
        <v>142.649</v>
      </c>
      <c r="H1033" s="148">
        <v>8.2135224489262395</v>
      </c>
      <c r="I1033" s="149">
        <v>142.649</v>
      </c>
      <c r="J1033" s="149">
        <v>5.1230917157643496</v>
      </c>
    </row>
    <row r="1034" spans="1:10" x14ac:dyDescent="0.3">
      <c r="A1034" s="133"/>
      <c r="B1034" s="147" t="s">
        <v>27</v>
      </c>
      <c r="C1034" s="148">
        <v>0</v>
      </c>
      <c r="D1034" s="148">
        <v>0</v>
      </c>
      <c r="E1034" s="148">
        <v>0</v>
      </c>
      <c r="F1034" s="148">
        <v>0</v>
      </c>
      <c r="G1034" s="148">
        <v>54.506</v>
      </c>
      <c r="H1034" s="148">
        <v>3.13837639661809</v>
      </c>
      <c r="I1034" s="149">
        <v>54.506</v>
      </c>
      <c r="J1034" s="149">
        <v>1.9575267759286901</v>
      </c>
    </row>
    <row r="1035" spans="1:10" ht="41.4" x14ac:dyDescent="0.3">
      <c r="A1035" s="133"/>
      <c r="B1035" s="147" t="s">
        <v>29</v>
      </c>
      <c r="C1035" s="148">
        <v>0</v>
      </c>
      <c r="D1035" s="148">
        <v>0</v>
      </c>
      <c r="E1035" s="148">
        <v>0</v>
      </c>
      <c r="F1035" s="148">
        <v>0</v>
      </c>
      <c r="G1035" s="148">
        <v>22.375</v>
      </c>
      <c r="H1035" s="148">
        <v>1.28832003585531</v>
      </c>
      <c r="I1035" s="149">
        <v>22.375</v>
      </c>
      <c r="J1035" s="149">
        <v>0.80357504882773401</v>
      </c>
    </row>
    <row r="1036" spans="1:10" x14ac:dyDescent="0.3">
      <c r="A1036" s="133"/>
      <c r="B1036" s="147" t="s">
        <v>25</v>
      </c>
      <c r="C1036" s="148">
        <v>0</v>
      </c>
      <c r="D1036" s="148">
        <v>0</v>
      </c>
      <c r="E1036" s="148">
        <v>0</v>
      </c>
      <c r="F1036" s="148">
        <v>0</v>
      </c>
      <c r="G1036" s="148">
        <v>21.152999999999999</v>
      </c>
      <c r="H1036" s="148">
        <v>1.2179590488691601</v>
      </c>
      <c r="I1036" s="149">
        <v>21.152999999999999</v>
      </c>
      <c r="J1036" s="149">
        <v>0.75968817912192399</v>
      </c>
    </row>
    <row r="1037" spans="1:10" ht="27.6" x14ac:dyDescent="0.3">
      <c r="A1037" s="133"/>
      <c r="B1037" s="147" t="s">
        <v>37</v>
      </c>
      <c r="C1037" s="148">
        <v>0</v>
      </c>
      <c r="D1037" s="148">
        <v>0</v>
      </c>
      <c r="E1037" s="148">
        <v>0</v>
      </c>
      <c r="F1037" s="148">
        <v>0</v>
      </c>
      <c r="G1037" s="148">
        <v>19.678000000000001</v>
      </c>
      <c r="H1037" s="148">
        <v>1.1330306889636099</v>
      </c>
      <c r="I1037" s="149">
        <v>19.678000000000001</v>
      </c>
      <c r="J1037" s="149">
        <v>0.70671507534445399</v>
      </c>
    </row>
    <row r="1038" spans="1:10" ht="27.6" x14ac:dyDescent="0.3">
      <c r="A1038" s="133"/>
      <c r="B1038" s="147" t="s">
        <v>20</v>
      </c>
      <c r="C1038" s="148">
        <v>0</v>
      </c>
      <c r="D1038" s="148">
        <v>0</v>
      </c>
      <c r="E1038" s="148">
        <v>0</v>
      </c>
      <c r="F1038" s="148">
        <v>0</v>
      </c>
      <c r="G1038" s="148">
        <v>18.016999999999999</v>
      </c>
      <c r="H1038" s="148">
        <v>1.03739271892761</v>
      </c>
      <c r="I1038" s="149">
        <v>18.016999999999999</v>
      </c>
      <c r="J1038" s="149">
        <v>0.64706197339572202</v>
      </c>
    </row>
    <row r="1039" spans="1:10" ht="27.6" x14ac:dyDescent="0.3">
      <c r="A1039" s="133"/>
      <c r="B1039" s="147" t="s">
        <v>24</v>
      </c>
      <c r="C1039" s="148">
        <v>0</v>
      </c>
      <c r="D1039" s="148">
        <v>0</v>
      </c>
      <c r="E1039" s="148">
        <v>0</v>
      </c>
      <c r="F1039" s="148">
        <v>0</v>
      </c>
      <c r="G1039" s="148">
        <v>17.201000000000001</v>
      </c>
      <c r="H1039" s="148">
        <v>0.99040862287138598</v>
      </c>
      <c r="I1039" s="149">
        <v>17.201000000000001</v>
      </c>
      <c r="J1039" s="149">
        <v>0.617756174966965</v>
      </c>
    </row>
    <row r="1040" spans="1:10" x14ac:dyDescent="0.3">
      <c r="A1040" s="133"/>
      <c r="B1040" s="147" t="s">
        <v>16</v>
      </c>
      <c r="C1040" s="148">
        <v>0</v>
      </c>
      <c r="D1040" s="148">
        <v>0</v>
      </c>
      <c r="E1040" s="148">
        <v>0</v>
      </c>
      <c r="F1040" s="148">
        <v>0</v>
      </c>
      <c r="G1040" s="148">
        <v>16.9009</v>
      </c>
      <c r="H1040" s="148">
        <v>0.97312930028992495</v>
      </c>
      <c r="I1040" s="149">
        <v>16.9009</v>
      </c>
      <c r="J1040" s="149">
        <v>0.60697839297129197</v>
      </c>
    </row>
    <row r="1041" spans="1:10" ht="27.6" x14ac:dyDescent="0.3">
      <c r="A1041" s="133"/>
      <c r="B1041" s="147" t="s">
        <v>19</v>
      </c>
      <c r="C1041" s="148">
        <v>0</v>
      </c>
      <c r="D1041" s="148">
        <v>0</v>
      </c>
      <c r="E1041" s="148">
        <v>0</v>
      </c>
      <c r="F1041" s="148">
        <v>0</v>
      </c>
      <c r="G1041" s="148">
        <v>14.555999999999999</v>
      </c>
      <c r="H1041" s="148">
        <v>0.83811336053228802</v>
      </c>
      <c r="I1041" s="149">
        <v>14.555999999999999</v>
      </c>
      <c r="J1041" s="149">
        <v>0.52276372785414504</v>
      </c>
    </row>
    <row r="1042" spans="1:10" x14ac:dyDescent="0.3">
      <c r="A1042" s="133"/>
      <c r="B1042" s="147" t="s">
        <v>56</v>
      </c>
      <c r="C1042" s="148">
        <v>0</v>
      </c>
      <c r="D1042" s="148">
        <v>0</v>
      </c>
      <c r="E1042" s="148">
        <v>0</v>
      </c>
      <c r="F1042" s="148">
        <v>0</v>
      </c>
      <c r="G1042" s="148">
        <v>14.505000000000001</v>
      </c>
      <c r="H1042" s="148">
        <v>0.83517685452877499</v>
      </c>
      <c r="I1042" s="149">
        <v>14.505000000000001</v>
      </c>
      <c r="J1042" s="149">
        <v>0.52093211545234797</v>
      </c>
    </row>
    <row r="1043" spans="1:10" ht="27.6" x14ac:dyDescent="0.3">
      <c r="A1043" s="133"/>
      <c r="B1043" s="147" t="s">
        <v>35</v>
      </c>
      <c r="C1043" s="148">
        <v>0</v>
      </c>
      <c r="D1043" s="148">
        <v>0</v>
      </c>
      <c r="E1043" s="148">
        <v>0</v>
      </c>
      <c r="F1043" s="148">
        <v>0</v>
      </c>
      <c r="G1043" s="148">
        <v>12.885999999999999</v>
      </c>
      <c r="H1043" s="148">
        <v>0.74195718355448403</v>
      </c>
      <c r="I1043" s="149">
        <v>12.885999999999999</v>
      </c>
      <c r="J1043" s="149">
        <v>0.46278740018744902</v>
      </c>
    </row>
    <row r="1044" spans="1:10" ht="27.6" x14ac:dyDescent="0.3">
      <c r="A1044" s="133"/>
      <c r="B1044" s="147" t="s">
        <v>30</v>
      </c>
      <c r="C1044" s="148">
        <v>0</v>
      </c>
      <c r="D1044" s="148">
        <v>0</v>
      </c>
      <c r="E1044" s="148">
        <v>0</v>
      </c>
      <c r="F1044" s="148">
        <v>0</v>
      </c>
      <c r="G1044" s="148">
        <v>12.46</v>
      </c>
      <c r="H1044" s="148">
        <v>0.71742872164278004</v>
      </c>
      <c r="I1044" s="149">
        <v>12.46</v>
      </c>
      <c r="J1044" s="149">
        <v>0.447488049537143</v>
      </c>
    </row>
    <row r="1045" spans="1:10" x14ac:dyDescent="0.3">
      <c r="A1045" s="133"/>
      <c r="B1045" s="147" t="s">
        <v>23</v>
      </c>
      <c r="C1045" s="148">
        <v>11.913</v>
      </c>
      <c r="D1045" s="148">
        <v>1.8553618290413301</v>
      </c>
      <c r="E1045" s="148">
        <v>0</v>
      </c>
      <c r="F1045" s="148">
        <v>0</v>
      </c>
      <c r="G1045" s="148">
        <v>0</v>
      </c>
      <c r="H1045" s="148">
        <v>0</v>
      </c>
      <c r="I1045" s="149">
        <v>11.913</v>
      </c>
      <c r="J1045" s="149">
        <v>0.42784310867865</v>
      </c>
    </row>
    <row r="1046" spans="1:10" x14ac:dyDescent="0.3">
      <c r="A1046" s="133"/>
      <c r="B1046" s="147" t="s">
        <v>18</v>
      </c>
      <c r="C1046" s="148">
        <v>0</v>
      </c>
      <c r="D1046" s="148">
        <v>0</v>
      </c>
      <c r="E1046" s="148">
        <v>0</v>
      </c>
      <c r="F1046" s="148">
        <v>0</v>
      </c>
      <c r="G1046" s="148">
        <v>9.9589999999999996</v>
      </c>
      <c r="H1046" s="148">
        <v>0.57342477037242801</v>
      </c>
      <c r="I1046" s="149">
        <v>9.9589999999999996</v>
      </c>
      <c r="J1046" s="149">
        <v>0.35766721391174999</v>
      </c>
    </row>
    <row r="1047" spans="1:10" ht="27.6" x14ac:dyDescent="0.3">
      <c r="A1047" s="133"/>
      <c r="B1047" s="147" t="s">
        <v>34</v>
      </c>
      <c r="C1047" s="148">
        <v>5.3</v>
      </c>
      <c r="D1047" s="148">
        <v>0.82543588465701601</v>
      </c>
      <c r="E1047" s="148">
        <v>0</v>
      </c>
      <c r="F1047" s="148">
        <v>0</v>
      </c>
      <c r="G1047" s="148">
        <v>0</v>
      </c>
      <c r="H1047" s="148">
        <v>0</v>
      </c>
      <c r="I1047" s="149">
        <v>5.3</v>
      </c>
      <c r="J1047" s="149">
        <v>0.19034403391226801</v>
      </c>
    </row>
    <row r="1048" spans="1:10" ht="27.6" x14ac:dyDescent="0.3">
      <c r="A1048" s="133"/>
      <c r="B1048" s="147" t="s">
        <v>21</v>
      </c>
      <c r="C1048" s="148">
        <v>0</v>
      </c>
      <c r="D1048" s="148">
        <v>0</v>
      </c>
      <c r="E1048" s="148">
        <v>0</v>
      </c>
      <c r="F1048" s="148">
        <v>0</v>
      </c>
      <c r="G1048" s="148">
        <v>5</v>
      </c>
      <c r="H1048" s="148">
        <v>0.28789274544252802</v>
      </c>
      <c r="I1048" s="149">
        <v>5</v>
      </c>
      <c r="J1048" s="149">
        <v>0.17956984331345999</v>
      </c>
    </row>
    <row r="1049" spans="1:10" ht="27.6" x14ac:dyDescent="0.3">
      <c r="A1049" s="133"/>
      <c r="B1049" s="147" t="s">
        <v>26</v>
      </c>
      <c r="C1049" s="148">
        <v>0</v>
      </c>
      <c r="D1049" s="148">
        <v>0</v>
      </c>
      <c r="E1049" s="148">
        <v>0</v>
      </c>
      <c r="F1049" s="148">
        <v>0</v>
      </c>
      <c r="G1049" s="148">
        <v>3.1309999999999998</v>
      </c>
      <c r="H1049" s="148">
        <v>0.180278437196111</v>
      </c>
      <c r="I1049" s="149">
        <v>3.1309999999999998</v>
      </c>
      <c r="J1049" s="149">
        <v>0.112446635882889</v>
      </c>
    </row>
    <row r="1050" spans="1:10" x14ac:dyDescent="0.3">
      <c r="A1050" s="134"/>
      <c r="B1050" s="145" t="s">
        <v>86</v>
      </c>
      <c r="C1050" s="148">
        <v>642.08500000000004</v>
      </c>
      <c r="D1050" s="148">
        <v>100</v>
      </c>
      <c r="E1050" s="148">
        <v>405.589</v>
      </c>
      <c r="F1050" s="148">
        <v>100</v>
      </c>
      <c r="G1050" s="148">
        <v>1736.7579000000001</v>
      </c>
      <c r="H1050" s="148">
        <v>100</v>
      </c>
      <c r="I1050" s="149">
        <v>2784.4319</v>
      </c>
      <c r="J1050" s="149">
        <v>100</v>
      </c>
    </row>
    <row r="1051" spans="1:10" x14ac:dyDescent="0.3">
      <c r="A1051" s="146" t="s">
        <v>223</v>
      </c>
      <c r="B1051" s="147" t="s">
        <v>11</v>
      </c>
      <c r="C1051" s="148">
        <v>0</v>
      </c>
      <c r="D1051" s="148">
        <v>0</v>
      </c>
      <c r="E1051" s="148">
        <v>0</v>
      </c>
      <c r="F1051" s="148">
        <v>0</v>
      </c>
      <c r="G1051" s="148">
        <v>706.56600000000003</v>
      </c>
      <c r="H1051" s="148">
        <v>35.711725403618303</v>
      </c>
      <c r="I1051" s="149">
        <v>706.56600000000003</v>
      </c>
      <c r="J1051" s="149">
        <v>33.730943542883999</v>
      </c>
    </row>
    <row r="1052" spans="1:10" ht="27.6" x14ac:dyDescent="0.3">
      <c r="A1052" s="133"/>
      <c r="B1052" s="147" t="s">
        <v>12</v>
      </c>
      <c r="C1052" s="148">
        <v>30.643000000000001</v>
      </c>
      <c r="D1052" s="148">
        <v>28.2997783524197</v>
      </c>
      <c r="E1052" s="148">
        <v>1.7</v>
      </c>
      <c r="F1052" s="148">
        <v>21.505376344085999</v>
      </c>
      <c r="G1052" s="148">
        <v>334.12700000000001</v>
      </c>
      <c r="H1052" s="148">
        <v>16.887667498768302</v>
      </c>
      <c r="I1052" s="149">
        <v>366.47</v>
      </c>
      <c r="J1052" s="149">
        <v>17.4950094968633</v>
      </c>
    </row>
    <row r="1053" spans="1:10" ht="27.6" x14ac:dyDescent="0.3">
      <c r="A1053" s="133"/>
      <c r="B1053" s="147" t="s">
        <v>19</v>
      </c>
      <c r="C1053" s="148">
        <v>0</v>
      </c>
      <c r="D1053" s="148">
        <v>0</v>
      </c>
      <c r="E1053" s="148">
        <v>0</v>
      </c>
      <c r="F1053" s="148">
        <v>0</v>
      </c>
      <c r="G1053" s="148">
        <v>187.334</v>
      </c>
      <c r="H1053" s="148">
        <v>9.4683587474650892</v>
      </c>
      <c r="I1053" s="149">
        <v>187.334</v>
      </c>
      <c r="J1053" s="149">
        <v>8.9431880074368504</v>
      </c>
    </row>
    <row r="1054" spans="1:10" x14ac:dyDescent="0.3">
      <c r="A1054" s="133"/>
      <c r="B1054" s="147" t="s">
        <v>56</v>
      </c>
      <c r="C1054" s="148">
        <v>0</v>
      </c>
      <c r="D1054" s="148">
        <v>0</v>
      </c>
      <c r="E1054" s="148">
        <v>0</v>
      </c>
      <c r="F1054" s="148">
        <v>0</v>
      </c>
      <c r="G1054" s="148">
        <v>145.464</v>
      </c>
      <c r="H1054" s="148">
        <v>7.3521375556026296</v>
      </c>
      <c r="I1054" s="149">
        <v>145.464</v>
      </c>
      <c r="J1054" s="149">
        <v>6.9443448616577497</v>
      </c>
    </row>
    <row r="1055" spans="1:10" x14ac:dyDescent="0.3">
      <c r="A1055" s="133"/>
      <c r="B1055" s="147" t="s">
        <v>14</v>
      </c>
      <c r="C1055" s="148">
        <v>0</v>
      </c>
      <c r="D1055" s="148">
        <v>0</v>
      </c>
      <c r="E1055" s="148">
        <v>0</v>
      </c>
      <c r="F1055" s="148">
        <v>0</v>
      </c>
      <c r="G1055" s="148">
        <v>129.522638</v>
      </c>
      <c r="H1055" s="148">
        <v>6.5464187093749899</v>
      </c>
      <c r="I1055" s="149">
        <v>129.522638</v>
      </c>
      <c r="J1055" s="149">
        <v>6.1833159109034401</v>
      </c>
    </row>
    <row r="1056" spans="1:10" ht="27.6" x14ac:dyDescent="0.3">
      <c r="A1056" s="133"/>
      <c r="B1056" s="147" t="s">
        <v>15</v>
      </c>
      <c r="C1056" s="148">
        <v>0</v>
      </c>
      <c r="D1056" s="148">
        <v>0</v>
      </c>
      <c r="E1056" s="148">
        <v>0</v>
      </c>
      <c r="F1056" s="148">
        <v>0</v>
      </c>
      <c r="G1056" s="148">
        <v>89.221999999999994</v>
      </c>
      <c r="H1056" s="148">
        <v>4.5095172481574597</v>
      </c>
      <c r="I1056" s="149">
        <v>89.221999999999994</v>
      </c>
      <c r="J1056" s="149">
        <v>4.2593929580296699</v>
      </c>
    </row>
    <row r="1057" spans="1:10" ht="27.6" x14ac:dyDescent="0.3">
      <c r="A1057" s="133"/>
      <c r="B1057" s="147" t="s">
        <v>22</v>
      </c>
      <c r="C1057" s="148">
        <v>0</v>
      </c>
      <c r="D1057" s="148">
        <v>0</v>
      </c>
      <c r="E1057" s="148">
        <v>0</v>
      </c>
      <c r="F1057" s="148">
        <v>0</v>
      </c>
      <c r="G1057" s="148">
        <v>78.602999999999994</v>
      </c>
      <c r="H1057" s="148">
        <v>3.97280473713794</v>
      </c>
      <c r="I1057" s="149">
        <v>78.602999999999994</v>
      </c>
      <c r="J1057" s="149">
        <v>3.7524496725023702</v>
      </c>
    </row>
    <row r="1058" spans="1:10" x14ac:dyDescent="0.3">
      <c r="A1058" s="133"/>
      <c r="B1058" s="147" t="s">
        <v>13</v>
      </c>
      <c r="C1058" s="148">
        <v>34.58</v>
      </c>
      <c r="D1058" s="148">
        <v>31.935722201699299</v>
      </c>
      <c r="E1058" s="148">
        <v>3.2040000000000002</v>
      </c>
      <c r="F1058" s="148">
        <v>40.531309297912699</v>
      </c>
      <c r="G1058" s="148">
        <v>31.954000000000001</v>
      </c>
      <c r="H1058" s="148">
        <v>1.6150401711194999</v>
      </c>
      <c r="I1058" s="149">
        <v>69.738</v>
      </c>
      <c r="J1058" s="149">
        <v>3.3292410628216502</v>
      </c>
    </row>
    <row r="1059" spans="1:10" x14ac:dyDescent="0.3">
      <c r="A1059" s="133"/>
      <c r="B1059" s="147" t="s">
        <v>5</v>
      </c>
      <c r="C1059" s="148">
        <v>39.548999999999999</v>
      </c>
      <c r="D1059" s="148">
        <v>36.5247506464721</v>
      </c>
      <c r="E1059" s="148">
        <v>3.0009999999999999</v>
      </c>
      <c r="F1059" s="148">
        <v>37.963314358001298</v>
      </c>
      <c r="G1059" s="148">
        <v>24.234000000000002</v>
      </c>
      <c r="H1059" s="148">
        <v>1.22485083266289</v>
      </c>
      <c r="I1059" s="149">
        <v>66.784000000000006</v>
      </c>
      <c r="J1059" s="149">
        <v>3.18821926552928</v>
      </c>
    </row>
    <row r="1060" spans="1:10" x14ac:dyDescent="0.3">
      <c r="A1060" s="133"/>
      <c r="B1060" s="147" t="s">
        <v>25</v>
      </c>
      <c r="C1060" s="148">
        <v>0</v>
      </c>
      <c r="D1060" s="148">
        <v>0</v>
      </c>
      <c r="E1060" s="148">
        <v>0</v>
      </c>
      <c r="F1060" s="148">
        <v>0</v>
      </c>
      <c r="G1060" s="148">
        <v>59.962000000000003</v>
      </c>
      <c r="H1060" s="148">
        <v>3.03063900421441</v>
      </c>
      <c r="I1060" s="149">
        <v>59.962000000000003</v>
      </c>
      <c r="J1060" s="149">
        <v>2.8625419801100098</v>
      </c>
    </row>
    <row r="1061" spans="1:10" ht="27.6" x14ac:dyDescent="0.3">
      <c r="A1061" s="133"/>
      <c r="B1061" s="147" t="s">
        <v>24</v>
      </c>
      <c r="C1061" s="148">
        <v>0</v>
      </c>
      <c r="D1061" s="148">
        <v>0</v>
      </c>
      <c r="E1061" s="148">
        <v>0</v>
      </c>
      <c r="F1061" s="148">
        <v>0</v>
      </c>
      <c r="G1061" s="148">
        <v>47.527000000000001</v>
      </c>
      <c r="H1061" s="148">
        <v>2.4021410218688199</v>
      </c>
      <c r="I1061" s="149">
        <v>47.527000000000001</v>
      </c>
      <c r="J1061" s="149">
        <v>2.2689041841280901</v>
      </c>
    </row>
    <row r="1062" spans="1:10" x14ac:dyDescent="0.3">
      <c r="A1062" s="133"/>
      <c r="B1062" s="147" t="s">
        <v>27</v>
      </c>
      <c r="C1062" s="148">
        <v>0</v>
      </c>
      <c r="D1062" s="148">
        <v>0</v>
      </c>
      <c r="E1062" s="148">
        <v>0</v>
      </c>
      <c r="F1062" s="148">
        <v>0</v>
      </c>
      <c r="G1062" s="148">
        <v>42.125</v>
      </c>
      <c r="H1062" s="148">
        <v>2.1291095702700402</v>
      </c>
      <c r="I1062" s="149">
        <v>42.125</v>
      </c>
      <c r="J1062" s="149">
        <v>2.0110166590863199</v>
      </c>
    </row>
    <row r="1063" spans="1:10" ht="41.4" x14ac:dyDescent="0.3">
      <c r="A1063" s="133"/>
      <c r="B1063" s="147" t="s">
        <v>29</v>
      </c>
      <c r="C1063" s="148">
        <v>0</v>
      </c>
      <c r="D1063" s="148">
        <v>0</v>
      </c>
      <c r="E1063" s="148">
        <v>0</v>
      </c>
      <c r="F1063" s="148">
        <v>0</v>
      </c>
      <c r="G1063" s="148">
        <v>33.277999999999999</v>
      </c>
      <c r="H1063" s="148">
        <v>1.68195865351801</v>
      </c>
      <c r="I1063" s="149">
        <v>33.277999999999999</v>
      </c>
      <c r="J1063" s="149">
        <v>1.5886673562272899</v>
      </c>
    </row>
    <row r="1064" spans="1:10" ht="27.6" x14ac:dyDescent="0.3">
      <c r="A1064" s="133"/>
      <c r="B1064" s="147" t="s">
        <v>37</v>
      </c>
      <c r="C1064" s="148">
        <v>0</v>
      </c>
      <c r="D1064" s="148">
        <v>0</v>
      </c>
      <c r="E1064" s="148">
        <v>0</v>
      </c>
      <c r="F1064" s="148">
        <v>0</v>
      </c>
      <c r="G1064" s="148">
        <v>16.550999999999998</v>
      </c>
      <c r="H1064" s="148">
        <v>0.83653157264188405</v>
      </c>
      <c r="I1064" s="149">
        <v>16.550999999999998</v>
      </c>
      <c r="J1064" s="149">
        <v>0.79013262254095495</v>
      </c>
    </row>
    <row r="1065" spans="1:10" x14ac:dyDescent="0.3">
      <c r="A1065" s="133"/>
      <c r="B1065" s="147" t="s">
        <v>18</v>
      </c>
      <c r="C1065" s="148">
        <v>0</v>
      </c>
      <c r="D1065" s="148">
        <v>0</v>
      </c>
      <c r="E1065" s="148">
        <v>0</v>
      </c>
      <c r="F1065" s="148">
        <v>0</v>
      </c>
      <c r="G1065" s="148">
        <v>15.21</v>
      </c>
      <c r="H1065" s="148">
        <v>0.76875386501619603</v>
      </c>
      <c r="I1065" s="149">
        <v>15.21</v>
      </c>
      <c r="J1065" s="149">
        <v>0.72611426432529302</v>
      </c>
    </row>
    <row r="1066" spans="1:10" ht="27.6" x14ac:dyDescent="0.3">
      <c r="A1066" s="133"/>
      <c r="B1066" s="147" t="s">
        <v>33</v>
      </c>
      <c r="C1066" s="148">
        <v>0</v>
      </c>
      <c r="D1066" s="148">
        <v>0</v>
      </c>
      <c r="E1066" s="148">
        <v>0</v>
      </c>
      <c r="F1066" s="148">
        <v>0</v>
      </c>
      <c r="G1066" s="148">
        <v>9.4710000000000001</v>
      </c>
      <c r="H1066" s="148">
        <v>0.47868953685525301</v>
      </c>
      <c r="I1066" s="149">
        <v>9.4710000000000001</v>
      </c>
      <c r="J1066" s="149">
        <v>0.452138606010838</v>
      </c>
    </row>
    <row r="1067" spans="1:10" x14ac:dyDescent="0.3">
      <c r="A1067" s="133"/>
      <c r="B1067" s="147" t="s">
        <v>16</v>
      </c>
      <c r="C1067" s="148">
        <v>0</v>
      </c>
      <c r="D1067" s="148">
        <v>0</v>
      </c>
      <c r="E1067" s="148">
        <v>0</v>
      </c>
      <c r="F1067" s="148">
        <v>0</v>
      </c>
      <c r="G1067" s="148">
        <v>8.8209999999999997</v>
      </c>
      <c r="H1067" s="148">
        <v>0.44583680758105598</v>
      </c>
      <c r="I1067" s="149">
        <v>8.8209999999999997</v>
      </c>
      <c r="J1067" s="149">
        <v>0.42110808189437299</v>
      </c>
    </row>
    <row r="1068" spans="1:10" ht="27.6" x14ac:dyDescent="0.3">
      <c r="A1068" s="133"/>
      <c r="B1068" s="147" t="s">
        <v>20</v>
      </c>
      <c r="C1068" s="148">
        <v>0</v>
      </c>
      <c r="D1068" s="148">
        <v>0</v>
      </c>
      <c r="E1068" s="148">
        <v>0</v>
      </c>
      <c r="F1068" s="148">
        <v>0</v>
      </c>
      <c r="G1068" s="148">
        <v>8.2550000000000008</v>
      </c>
      <c r="H1068" s="148">
        <v>0.41722966178229398</v>
      </c>
      <c r="I1068" s="149">
        <v>8.2550000000000008</v>
      </c>
      <c r="J1068" s="149">
        <v>0.39408765627911202</v>
      </c>
    </row>
    <row r="1069" spans="1:10" ht="27.6" x14ac:dyDescent="0.3">
      <c r="A1069" s="133"/>
      <c r="B1069" s="147" t="s">
        <v>21</v>
      </c>
      <c r="C1069" s="148">
        <v>0</v>
      </c>
      <c r="D1069" s="148">
        <v>0</v>
      </c>
      <c r="E1069" s="148">
        <v>0</v>
      </c>
      <c r="F1069" s="148">
        <v>0</v>
      </c>
      <c r="G1069" s="148">
        <v>7.1</v>
      </c>
      <c r="H1069" s="148">
        <v>0.35885288899506901</v>
      </c>
      <c r="I1069" s="149">
        <v>7.1</v>
      </c>
      <c r="J1069" s="149">
        <v>0.338948801887546</v>
      </c>
    </row>
    <row r="1070" spans="1:10" x14ac:dyDescent="0.3">
      <c r="A1070" s="133"/>
      <c r="B1070" s="147" t="s">
        <v>23</v>
      </c>
      <c r="C1070" s="148">
        <v>3.508</v>
      </c>
      <c r="D1070" s="148">
        <v>3.23974879940894</v>
      </c>
      <c r="E1070" s="148">
        <v>0</v>
      </c>
      <c r="F1070" s="148">
        <v>0</v>
      </c>
      <c r="G1070" s="148">
        <v>0</v>
      </c>
      <c r="H1070" s="148">
        <v>0</v>
      </c>
      <c r="I1070" s="149">
        <v>3.508</v>
      </c>
      <c r="J1070" s="149">
        <v>0.16746935169317101</v>
      </c>
    </row>
    <row r="1071" spans="1:10" ht="27.6" x14ac:dyDescent="0.3">
      <c r="A1071" s="133"/>
      <c r="B1071" s="147" t="s">
        <v>34</v>
      </c>
      <c r="C1071" s="148">
        <v>0</v>
      </c>
      <c r="D1071" s="148">
        <v>0</v>
      </c>
      <c r="E1071" s="148">
        <v>0</v>
      </c>
      <c r="F1071" s="148">
        <v>0</v>
      </c>
      <c r="G1071" s="148">
        <v>3.2</v>
      </c>
      <c r="H1071" s="148">
        <v>0.16173651334989</v>
      </c>
      <c r="I1071" s="149">
        <v>3.2</v>
      </c>
      <c r="J1071" s="149">
        <v>0.15276565718875301</v>
      </c>
    </row>
    <row r="1072" spans="1:10" x14ac:dyDescent="0.3">
      <c r="A1072" s="134"/>
      <c r="B1072" s="145" t="s">
        <v>86</v>
      </c>
      <c r="C1072" s="148">
        <v>108.28</v>
      </c>
      <c r="D1072" s="148">
        <v>100</v>
      </c>
      <c r="E1072" s="148">
        <v>7.9050000000000002</v>
      </c>
      <c r="F1072" s="148">
        <v>100</v>
      </c>
      <c r="G1072" s="148">
        <v>1978.526638</v>
      </c>
      <c r="H1072" s="148">
        <v>100</v>
      </c>
      <c r="I1072" s="149">
        <v>2094.7116380000002</v>
      </c>
      <c r="J1072" s="149">
        <v>100</v>
      </c>
    </row>
    <row r="1073" spans="1:10" x14ac:dyDescent="0.3">
      <c r="A1073" s="146" t="s">
        <v>224</v>
      </c>
      <c r="B1073" s="147" t="s">
        <v>5</v>
      </c>
      <c r="C1073" s="148">
        <v>238.935</v>
      </c>
      <c r="D1073" s="148">
        <v>33.880388128145199</v>
      </c>
      <c r="E1073" s="148">
        <v>55.170999999999999</v>
      </c>
      <c r="F1073" s="148">
        <v>95.555709510366</v>
      </c>
      <c r="G1073" s="148">
        <v>1422.7090000000001</v>
      </c>
      <c r="H1073" s="148">
        <v>38.692302545946703</v>
      </c>
      <c r="I1073" s="149">
        <v>1716.8150000000001</v>
      </c>
      <c r="J1073" s="149">
        <v>38.667439948648102</v>
      </c>
    </row>
    <row r="1074" spans="1:10" x14ac:dyDescent="0.3">
      <c r="A1074" s="133"/>
      <c r="B1074" s="147" t="s">
        <v>11</v>
      </c>
      <c r="C1074" s="148">
        <v>0</v>
      </c>
      <c r="D1074" s="148">
        <v>0</v>
      </c>
      <c r="E1074" s="148">
        <v>0</v>
      </c>
      <c r="F1074" s="148">
        <v>0</v>
      </c>
      <c r="G1074" s="148">
        <v>912.54899999999998</v>
      </c>
      <c r="H1074" s="148">
        <v>24.817880533546301</v>
      </c>
      <c r="I1074" s="149">
        <v>912.54899999999998</v>
      </c>
      <c r="J1074" s="149">
        <v>20.5531368596493</v>
      </c>
    </row>
    <row r="1075" spans="1:10" ht="27.6" x14ac:dyDescent="0.3">
      <c r="A1075" s="133"/>
      <c r="B1075" s="147" t="s">
        <v>15</v>
      </c>
      <c r="C1075" s="148">
        <v>0</v>
      </c>
      <c r="D1075" s="148">
        <v>0</v>
      </c>
      <c r="E1075" s="148">
        <v>0</v>
      </c>
      <c r="F1075" s="148">
        <v>0</v>
      </c>
      <c r="G1075" s="148">
        <v>596.30999999999995</v>
      </c>
      <c r="H1075" s="148">
        <v>16.217376098115199</v>
      </c>
      <c r="I1075" s="149">
        <v>596.30999999999995</v>
      </c>
      <c r="J1075" s="149">
        <v>13.430556650412701</v>
      </c>
    </row>
    <row r="1076" spans="1:10" ht="27.6" x14ac:dyDescent="0.3">
      <c r="A1076" s="133"/>
      <c r="B1076" s="147" t="s">
        <v>12</v>
      </c>
      <c r="C1076" s="148">
        <v>102.806</v>
      </c>
      <c r="D1076" s="148">
        <v>14.577634845887401</v>
      </c>
      <c r="E1076" s="148">
        <v>0</v>
      </c>
      <c r="F1076" s="148">
        <v>0</v>
      </c>
      <c r="G1076" s="148">
        <v>226.68799999999999</v>
      </c>
      <c r="H1076" s="148">
        <v>6.1650560160479397</v>
      </c>
      <c r="I1076" s="149">
        <v>329.49400000000003</v>
      </c>
      <c r="J1076" s="149">
        <v>7.4211196072027796</v>
      </c>
    </row>
    <row r="1077" spans="1:10" x14ac:dyDescent="0.3">
      <c r="A1077" s="133"/>
      <c r="B1077" s="147" t="s">
        <v>18</v>
      </c>
      <c r="C1077" s="148">
        <v>154.04</v>
      </c>
      <c r="D1077" s="148">
        <v>21.842488489587101</v>
      </c>
      <c r="E1077" s="148">
        <v>0</v>
      </c>
      <c r="F1077" s="148">
        <v>0</v>
      </c>
      <c r="G1077" s="148">
        <v>169.29499999999999</v>
      </c>
      <c r="H1077" s="148">
        <v>4.6041835396529001</v>
      </c>
      <c r="I1077" s="149">
        <v>323.33499999999998</v>
      </c>
      <c r="J1077" s="149">
        <v>7.2824018288494203</v>
      </c>
    </row>
    <row r="1078" spans="1:10" x14ac:dyDescent="0.3">
      <c r="A1078" s="133"/>
      <c r="B1078" s="147" t="s">
        <v>13</v>
      </c>
      <c r="C1078" s="148">
        <v>153.95099999999999</v>
      </c>
      <c r="D1078" s="148">
        <v>21.829868511168701</v>
      </c>
      <c r="E1078" s="148">
        <v>2.5659999999999998</v>
      </c>
      <c r="F1078" s="148">
        <v>4.4442904896340298</v>
      </c>
      <c r="G1078" s="148">
        <v>0</v>
      </c>
      <c r="H1078" s="148">
        <v>0</v>
      </c>
      <c r="I1078" s="149">
        <v>156.517</v>
      </c>
      <c r="J1078" s="149">
        <v>3.5251973558260801</v>
      </c>
    </row>
    <row r="1079" spans="1:10" x14ac:dyDescent="0.3">
      <c r="A1079" s="133"/>
      <c r="B1079" s="147" t="s">
        <v>14</v>
      </c>
      <c r="C1079" s="148">
        <v>0</v>
      </c>
      <c r="D1079" s="148">
        <v>0</v>
      </c>
      <c r="E1079" s="148">
        <v>0</v>
      </c>
      <c r="F1079" s="148">
        <v>0</v>
      </c>
      <c r="G1079" s="148">
        <v>130.03299999999999</v>
      </c>
      <c r="H1079" s="148">
        <v>3.5364056718254302</v>
      </c>
      <c r="I1079" s="149">
        <v>130.03299999999999</v>
      </c>
      <c r="J1079" s="149">
        <v>2.92870415207378</v>
      </c>
    </row>
    <row r="1080" spans="1:10" x14ac:dyDescent="0.3">
      <c r="A1080" s="133"/>
      <c r="B1080" s="147" t="s">
        <v>16</v>
      </c>
      <c r="C1080" s="148">
        <v>0</v>
      </c>
      <c r="D1080" s="148">
        <v>0</v>
      </c>
      <c r="E1080" s="148">
        <v>0</v>
      </c>
      <c r="F1080" s="148">
        <v>0</v>
      </c>
      <c r="G1080" s="148">
        <v>93.206000000000003</v>
      </c>
      <c r="H1080" s="148">
        <v>2.5348505921432301</v>
      </c>
      <c r="I1080" s="149">
        <v>93.206000000000003</v>
      </c>
      <c r="J1080" s="149">
        <v>2.0992578745256099</v>
      </c>
    </row>
    <row r="1081" spans="1:10" x14ac:dyDescent="0.3">
      <c r="A1081" s="133"/>
      <c r="B1081" s="147" t="s">
        <v>23</v>
      </c>
      <c r="C1081" s="148">
        <v>46.767000000000003</v>
      </c>
      <c r="D1081" s="148">
        <v>6.6314441651033498</v>
      </c>
      <c r="E1081" s="148">
        <v>0</v>
      </c>
      <c r="F1081" s="148">
        <v>0</v>
      </c>
      <c r="G1081" s="148">
        <v>0</v>
      </c>
      <c r="H1081" s="148">
        <v>0</v>
      </c>
      <c r="I1081" s="149">
        <v>46.767000000000003</v>
      </c>
      <c r="J1081" s="149">
        <v>1.0533226725526199</v>
      </c>
    </row>
    <row r="1082" spans="1:10" ht="27.6" x14ac:dyDescent="0.3">
      <c r="A1082" s="133"/>
      <c r="B1082" s="147" t="s">
        <v>26</v>
      </c>
      <c r="C1082" s="148">
        <v>0</v>
      </c>
      <c r="D1082" s="148">
        <v>0</v>
      </c>
      <c r="E1082" s="148">
        <v>0</v>
      </c>
      <c r="F1082" s="148">
        <v>0</v>
      </c>
      <c r="G1082" s="148">
        <v>38.18</v>
      </c>
      <c r="H1082" s="148">
        <v>1.03835156114444</v>
      </c>
      <c r="I1082" s="149">
        <v>38.18</v>
      </c>
      <c r="J1082" s="149">
        <v>0.85991959368911797</v>
      </c>
    </row>
    <row r="1083" spans="1:10" ht="27.6" x14ac:dyDescent="0.3">
      <c r="A1083" s="133"/>
      <c r="B1083" s="147" t="s">
        <v>44</v>
      </c>
      <c r="C1083" s="148">
        <v>8.7319999999999993</v>
      </c>
      <c r="D1083" s="148">
        <v>1.23817586010825</v>
      </c>
      <c r="E1083" s="148">
        <v>0</v>
      </c>
      <c r="F1083" s="148">
        <v>0</v>
      </c>
      <c r="G1083" s="148">
        <v>19.376999999999999</v>
      </c>
      <c r="H1083" s="148">
        <v>0.52698109482178601</v>
      </c>
      <c r="I1083" s="149">
        <v>28.109000000000002</v>
      </c>
      <c r="J1083" s="149">
        <v>0.63309271500805198</v>
      </c>
    </row>
    <row r="1084" spans="1:10" x14ac:dyDescent="0.3">
      <c r="A1084" s="133"/>
      <c r="B1084" s="147" t="s">
        <v>25</v>
      </c>
      <c r="C1084" s="148">
        <v>0</v>
      </c>
      <c r="D1084" s="148">
        <v>0</v>
      </c>
      <c r="E1084" s="148">
        <v>0</v>
      </c>
      <c r="F1084" s="148">
        <v>0</v>
      </c>
      <c r="G1084" s="148">
        <v>23.774000000000001</v>
      </c>
      <c r="H1084" s="148">
        <v>0.64656286051985001</v>
      </c>
      <c r="I1084" s="149">
        <v>23.774000000000001</v>
      </c>
      <c r="J1084" s="149">
        <v>0.53545648036576998</v>
      </c>
    </row>
    <row r="1085" spans="1:10" ht="41.4" x14ac:dyDescent="0.3">
      <c r="A1085" s="133"/>
      <c r="B1085" s="147" t="s">
        <v>17</v>
      </c>
      <c r="C1085" s="148">
        <v>0</v>
      </c>
      <c r="D1085" s="148">
        <v>0</v>
      </c>
      <c r="E1085" s="148">
        <v>0</v>
      </c>
      <c r="F1085" s="148">
        <v>0</v>
      </c>
      <c r="G1085" s="148">
        <v>21.100999999999999</v>
      </c>
      <c r="H1085" s="148">
        <v>0.57386737275298105</v>
      </c>
      <c r="I1085" s="149">
        <v>21.100999999999999</v>
      </c>
      <c r="J1085" s="149">
        <v>0.47525309969706903</v>
      </c>
    </row>
    <row r="1086" spans="1:10" ht="27.6" x14ac:dyDescent="0.3">
      <c r="A1086" s="133"/>
      <c r="B1086" s="147" t="s">
        <v>33</v>
      </c>
      <c r="C1086" s="148">
        <v>0</v>
      </c>
      <c r="D1086" s="148">
        <v>0</v>
      </c>
      <c r="E1086" s="148">
        <v>0</v>
      </c>
      <c r="F1086" s="148">
        <v>0</v>
      </c>
      <c r="G1086" s="148">
        <v>12.91</v>
      </c>
      <c r="H1086" s="148">
        <v>0.35110316014601101</v>
      </c>
      <c r="I1086" s="149">
        <v>12.91</v>
      </c>
      <c r="J1086" s="149">
        <v>0.29076904019189398</v>
      </c>
    </row>
    <row r="1087" spans="1:10" x14ac:dyDescent="0.3">
      <c r="A1087" s="133"/>
      <c r="B1087" s="147" t="s">
        <v>28</v>
      </c>
      <c r="C1087" s="148">
        <v>0</v>
      </c>
      <c r="D1087" s="148">
        <v>0</v>
      </c>
      <c r="E1087" s="148">
        <v>0</v>
      </c>
      <c r="F1087" s="148">
        <v>0</v>
      </c>
      <c r="G1087" s="148">
        <v>10.85</v>
      </c>
      <c r="H1087" s="148">
        <v>0.29507895333727502</v>
      </c>
      <c r="I1087" s="149">
        <v>10.85</v>
      </c>
      <c r="J1087" s="149">
        <v>0.244372121307672</v>
      </c>
    </row>
    <row r="1088" spans="1:10" x14ac:dyDescent="0.3">
      <c r="A1088" s="134"/>
      <c r="B1088" s="145" t="s">
        <v>86</v>
      </c>
      <c r="C1088" s="148">
        <v>705.23099999999999</v>
      </c>
      <c r="D1088" s="148">
        <v>100</v>
      </c>
      <c r="E1088" s="148">
        <v>57.737000000000002</v>
      </c>
      <c r="F1088" s="148">
        <v>100</v>
      </c>
      <c r="G1088" s="148">
        <v>3676.982</v>
      </c>
      <c r="H1088" s="148">
        <v>100</v>
      </c>
      <c r="I1088" s="149">
        <v>4439.95</v>
      </c>
      <c r="J1088" s="149">
        <v>100</v>
      </c>
    </row>
    <row r="1089" spans="1:10" x14ac:dyDescent="0.3">
      <c r="A1089" s="146" t="s">
        <v>225</v>
      </c>
      <c r="B1089" s="147" t="s">
        <v>11</v>
      </c>
      <c r="C1089" s="148">
        <v>0</v>
      </c>
      <c r="D1089" s="148">
        <v>0</v>
      </c>
      <c r="E1089" s="148">
        <v>0</v>
      </c>
      <c r="F1089" s="148">
        <v>0</v>
      </c>
      <c r="G1089" s="148">
        <v>914.36800000000005</v>
      </c>
      <c r="H1089" s="148">
        <v>25.565020995980301</v>
      </c>
      <c r="I1089" s="149">
        <v>914.36800000000005</v>
      </c>
      <c r="J1089" s="149">
        <v>21.502095257803699</v>
      </c>
    </row>
    <row r="1090" spans="1:10" x14ac:dyDescent="0.3">
      <c r="A1090" s="133"/>
      <c r="B1090" s="147" t="s">
        <v>5</v>
      </c>
      <c r="C1090" s="148">
        <v>138.821</v>
      </c>
      <c r="D1090" s="148">
        <v>21.088827043088799</v>
      </c>
      <c r="E1090" s="148">
        <v>0</v>
      </c>
      <c r="F1090" s="148">
        <v>0</v>
      </c>
      <c r="G1090" s="148">
        <v>661.91899999999998</v>
      </c>
      <c r="H1090" s="148">
        <v>18.506742506997501</v>
      </c>
      <c r="I1090" s="149">
        <v>800.74</v>
      </c>
      <c r="J1090" s="149">
        <v>18.830041905156101</v>
      </c>
    </row>
    <row r="1091" spans="1:10" ht="27.6" x14ac:dyDescent="0.3">
      <c r="A1091" s="133"/>
      <c r="B1091" s="147" t="s">
        <v>287</v>
      </c>
      <c r="C1091" s="148">
        <v>0</v>
      </c>
      <c r="D1091" s="148">
        <v>0</v>
      </c>
      <c r="E1091" s="148">
        <v>0</v>
      </c>
      <c r="F1091" s="148">
        <v>0</v>
      </c>
      <c r="G1091" s="148">
        <v>349.62</v>
      </c>
      <c r="H1091" s="148">
        <v>9.7751043787781704</v>
      </c>
      <c r="I1091" s="149">
        <v>349.62</v>
      </c>
      <c r="J1091" s="149">
        <v>8.2215940890684394</v>
      </c>
    </row>
    <row r="1092" spans="1:10" ht="27.6" x14ac:dyDescent="0.3">
      <c r="A1092" s="133"/>
      <c r="B1092" s="147" t="s">
        <v>12</v>
      </c>
      <c r="C1092" s="148">
        <v>52.725000000000001</v>
      </c>
      <c r="D1092" s="148">
        <v>8.0096556417750797</v>
      </c>
      <c r="E1092" s="148">
        <v>0</v>
      </c>
      <c r="F1092" s="148">
        <v>0</v>
      </c>
      <c r="G1092" s="148">
        <v>267.80099999999999</v>
      </c>
      <c r="H1092" s="148">
        <v>7.4875085170790303</v>
      </c>
      <c r="I1092" s="149">
        <v>320.52600000000001</v>
      </c>
      <c r="J1092" s="149">
        <v>7.5374253961236501</v>
      </c>
    </row>
    <row r="1093" spans="1:10" x14ac:dyDescent="0.3">
      <c r="A1093" s="133"/>
      <c r="B1093" s="147" t="s">
        <v>13</v>
      </c>
      <c r="C1093" s="148">
        <v>119.48399999999999</v>
      </c>
      <c r="D1093" s="148">
        <v>18.151269695625501</v>
      </c>
      <c r="E1093" s="148">
        <v>11.077999999999999</v>
      </c>
      <c r="F1093" s="148">
        <v>63.1045286243235</v>
      </c>
      <c r="G1093" s="148">
        <v>114.565</v>
      </c>
      <c r="H1093" s="148">
        <v>3.2031486561258502</v>
      </c>
      <c r="I1093" s="149">
        <v>245.12700000000001</v>
      </c>
      <c r="J1093" s="149">
        <v>5.7643575718525302</v>
      </c>
    </row>
    <row r="1094" spans="1:10" ht="27.6" x14ac:dyDescent="0.3">
      <c r="A1094" s="133"/>
      <c r="B1094" s="147" t="s">
        <v>21</v>
      </c>
      <c r="C1094" s="148">
        <v>140.4</v>
      </c>
      <c r="D1094" s="148">
        <v>21.328698949364099</v>
      </c>
      <c r="E1094" s="148">
        <v>0</v>
      </c>
      <c r="F1094" s="148">
        <v>0</v>
      </c>
      <c r="G1094" s="148">
        <v>62.493000000000002</v>
      </c>
      <c r="H1094" s="148">
        <v>1.74725587192662</v>
      </c>
      <c r="I1094" s="149">
        <v>202.893</v>
      </c>
      <c r="J1094" s="149">
        <v>4.7711912634098796</v>
      </c>
    </row>
    <row r="1095" spans="1:10" ht="27.6" x14ac:dyDescent="0.3">
      <c r="A1095" s="133"/>
      <c r="B1095" s="147" t="s">
        <v>31</v>
      </c>
      <c r="C1095" s="148">
        <v>0</v>
      </c>
      <c r="D1095" s="148">
        <v>0</v>
      </c>
      <c r="E1095" s="148">
        <v>6.4770000000000003</v>
      </c>
      <c r="F1095" s="148">
        <v>36.8954713756765</v>
      </c>
      <c r="G1095" s="148">
        <v>189.22200000000001</v>
      </c>
      <c r="H1095" s="148">
        <v>5.2905005456242797</v>
      </c>
      <c r="I1095" s="149">
        <v>195.69900000000001</v>
      </c>
      <c r="J1095" s="149">
        <v>4.6020185962948501</v>
      </c>
    </row>
    <row r="1096" spans="1:10" ht="41.4" x14ac:dyDescent="0.3">
      <c r="A1096" s="133"/>
      <c r="B1096" s="147" t="s">
        <v>17</v>
      </c>
      <c r="C1096" s="148">
        <v>0</v>
      </c>
      <c r="D1096" s="148">
        <v>0</v>
      </c>
      <c r="E1096" s="148">
        <v>0</v>
      </c>
      <c r="F1096" s="148">
        <v>0</v>
      </c>
      <c r="G1096" s="148">
        <v>180.34200000000001</v>
      </c>
      <c r="H1096" s="148">
        <v>5.0422226242137498</v>
      </c>
      <c r="I1096" s="149">
        <v>180.34200000000001</v>
      </c>
      <c r="J1096" s="149">
        <v>4.2408864516068299</v>
      </c>
    </row>
    <row r="1097" spans="1:10" x14ac:dyDescent="0.3">
      <c r="A1097" s="133"/>
      <c r="B1097" s="147" t="s">
        <v>23</v>
      </c>
      <c r="C1097" s="148">
        <v>132.49600000000001</v>
      </c>
      <c r="D1097" s="148">
        <v>20.127972193696198</v>
      </c>
      <c r="E1097" s="148">
        <v>0</v>
      </c>
      <c r="F1097" s="148">
        <v>0</v>
      </c>
      <c r="G1097" s="148">
        <v>0</v>
      </c>
      <c r="H1097" s="148">
        <v>0</v>
      </c>
      <c r="I1097" s="149">
        <v>132.49600000000001</v>
      </c>
      <c r="J1097" s="149">
        <v>3.1157494720702799</v>
      </c>
    </row>
    <row r="1098" spans="1:10" ht="27.6" x14ac:dyDescent="0.3">
      <c r="A1098" s="133"/>
      <c r="B1098" s="147" t="s">
        <v>24</v>
      </c>
      <c r="C1098" s="148">
        <v>47.951999999999998</v>
      </c>
      <c r="D1098" s="148">
        <v>7.2845710257828102</v>
      </c>
      <c r="E1098" s="148">
        <v>0</v>
      </c>
      <c r="F1098" s="148">
        <v>0</v>
      </c>
      <c r="G1098" s="148">
        <v>82.966999999999999</v>
      </c>
      <c r="H1098" s="148">
        <v>2.3196930524400399</v>
      </c>
      <c r="I1098" s="149">
        <v>130.91900000000001</v>
      </c>
      <c r="J1098" s="149">
        <v>3.0786650550504899</v>
      </c>
    </row>
    <row r="1099" spans="1:10" ht="27.6" x14ac:dyDescent="0.3">
      <c r="A1099" s="133"/>
      <c r="B1099" s="147" t="s">
        <v>15</v>
      </c>
      <c r="C1099" s="148">
        <v>0</v>
      </c>
      <c r="D1099" s="148">
        <v>0</v>
      </c>
      <c r="E1099" s="148">
        <v>0</v>
      </c>
      <c r="F1099" s="148">
        <v>0</v>
      </c>
      <c r="G1099" s="148">
        <v>124.18300000000001</v>
      </c>
      <c r="H1099" s="148">
        <v>3.4720604858698301</v>
      </c>
      <c r="I1099" s="149">
        <v>124.18300000000001</v>
      </c>
      <c r="J1099" s="149">
        <v>2.9202626244573699</v>
      </c>
    </row>
    <row r="1100" spans="1:10" x14ac:dyDescent="0.3">
      <c r="A1100" s="133"/>
      <c r="B1100" s="147" t="s">
        <v>56</v>
      </c>
      <c r="C1100" s="148">
        <v>0</v>
      </c>
      <c r="D1100" s="148">
        <v>0</v>
      </c>
      <c r="E1100" s="148">
        <v>0</v>
      </c>
      <c r="F1100" s="148">
        <v>0</v>
      </c>
      <c r="G1100" s="148">
        <v>119.416</v>
      </c>
      <c r="H1100" s="148">
        <v>3.3387788584639702</v>
      </c>
      <c r="I1100" s="149">
        <v>119.416</v>
      </c>
      <c r="J1100" s="149">
        <v>2.8081628045884002</v>
      </c>
    </row>
    <row r="1101" spans="1:10" x14ac:dyDescent="0.3">
      <c r="A1101" s="133"/>
      <c r="B1101" s="147" t="s">
        <v>27</v>
      </c>
      <c r="C1101" s="148">
        <v>0</v>
      </c>
      <c r="D1101" s="148">
        <v>0</v>
      </c>
      <c r="E1101" s="148">
        <v>0</v>
      </c>
      <c r="F1101" s="148">
        <v>0</v>
      </c>
      <c r="G1101" s="148">
        <v>114.785</v>
      </c>
      <c r="H1101" s="148">
        <v>3.20929968571035</v>
      </c>
      <c r="I1101" s="149">
        <v>114.785</v>
      </c>
      <c r="J1101" s="149">
        <v>2.6992611335556398</v>
      </c>
    </row>
    <row r="1102" spans="1:10" x14ac:dyDescent="0.3">
      <c r="A1102" s="133"/>
      <c r="B1102" s="147" t="s">
        <v>14</v>
      </c>
      <c r="C1102" s="148">
        <v>0</v>
      </c>
      <c r="D1102" s="148">
        <v>0</v>
      </c>
      <c r="E1102" s="148">
        <v>0</v>
      </c>
      <c r="F1102" s="148">
        <v>0</v>
      </c>
      <c r="G1102" s="148">
        <v>106.76900000000001</v>
      </c>
      <c r="H1102" s="148">
        <v>2.98517853503165</v>
      </c>
      <c r="I1102" s="149">
        <v>106.76900000000001</v>
      </c>
      <c r="J1102" s="149">
        <v>2.5107584786217898</v>
      </c>
    </row>
    <row r="1103" spans="1:10" ht="55.2" x14ac:dyDescent="0.3">
      <c r="A1103" s="133"/>
      <c r="B1103" s="147" t="s">
        <v>53</v>
      </c>
      <c r="C1103" s="148">
        <v>0</v>
      </c>
      <c r="D1103" s="148">
        <v>0</v>
      </c>
      <c r="E1103" s="148">
        <v>0</v>
      </c>
      <c r="F1103" s="148">
        <v>0</v>
      </c>
      <c r="G1103" s="148">
        <v>74.92</v>
      </c>
      <c r="H1103" s="148">
        <v>2.0947051657744402</v>
      </c>
      <c r="I1103" s="149">
        <v>74.92</v>
      </c>
      <c r="J1103" s="149">
        <v>1.7618037559436199</v>
      </c>
    </row>
    <row r="1104" spans="1:10" ht="27.6" x14ac:dyDescent="0.3">
      <c r="A1104" s="133"/>
      <c r="B1104" s="147" t="s">
        <v>20</v>
      </c>
      <c r="C1104" s="148">
        <v>0</v>
      </c>
      <c r="D1104" s="148">
        <v>0</v>
      </c>
      <c r="E1104" s="148">
        <v>0</v>
      </c>
      <c r="F1104" s="148">
        <v>0</v>
      </c>
      <c r="G1104" s="148">
        <v>72.498000000000005</v>
      </c>
      <c r="H1104" s="148">
        <v>2.0269879218942299</v>
      </c>
      <c r="I1104" s="149">
        <v>72.498000000000005</v>
      </c>
      <c r="J1104" s="149">
        <v>1.7048484876988801</v>
      </c>
    </row>
    <row r="1105" spans="1:10" ht="41.4" x14ac:dyDescent="0.3">
      <c r="A1105" s="133"/>
      <c r="B1105" s="147" t="s">
        <v>29</v>
      </c>
      <c r="C1105" s="148">
        <v>0</v>
      </c>
      <c r="D1105" s="148">
        <v>0</v>
      </c>
      <c r="E1105" s="148">
        <v>0</v>
      </c>
      <c r="F1105" s="148">
        <v>0</v>
      </c>
      <c r="G1105" s="148">
        <v>67.811999999999998</v>
      </c>
      <c r="H1105" s="148">
        <v>1.89597099174448</v>
      </c>
      <c r="I1105" s="149">
        <v>67.811999999999998</v>
      </c>
      <c r="J1105" s="149">
        <v>1.59465344765148</v>
      </c>
    </row>
    <row r="1106" spans="1:10" x14ac:dyDescent="0.3">
      <c r="A1106" s="133"/>
      <c r="B1106" s="147" t="s">
        <v>16</v>
      </c>
      <c r="C1106" s="148">
        <v>0</v>
      </c>
      <c r="D1106" s="148">
        <v>0</v>
      </c>
      <c r="E1106" s="148">
        <v>0</v>
      </c>
      <c r="F1106" s="148">
        <v>0</v>
      </c>
      <c r="G1106" s="148">
        <v>29.806999999999999</v>
      </c>
      <c r="H1106" s="148">
        <v>0.83338063102294102</v>
      </c>
      <c r="I1106" s="149">
        <v>29.806999999999999</v>
      </c>
      <c r="J1106" s="149">
        <v>0.70093545853458905</v>
      </c>
    </row>
    <row r="1107" spans="1:10" ht="27.6" x14ac:dyDescent="0.3">
      <c r="A1107" s="133"/>
      <c r="B1107" s="147" t="s">
        <v>58</v>
      </c>
      <c r="C1107" s="148">
        <v>26.39</v>
      </c>
      <c r="D1107" s="148">
        <v>4.0090054506675097</v>
      </c>
      <c r="E1107" s="148">
        <v>0</v>
      </c>
      <c r="F1107" s="148">
        <v>0</v>
      </c>
      <c r="G1107" s="148">
        <v>0</v>
      </c>
      <c r="H1107" s="148">
        <v>0</v>
      </c>
      <c r="I1107" s="149">
        <v>26.39</v>
      </c>
      <c r="J1107" s="149">
        <v>0.62058196902498797</v>
      </c>
    </row>
    <row r="1108" spans="1:10" ht="27.6" x14ac:dyDescent="0.3">
      <c r="A1108" s="133"/>
      <c r="B1108" s="147" t="s">
        <v>45</v>
      </c>
      <c r="C1108" s="148">
        <v>0</v>
      </c>
      <c r="D1108" s="148">
        <v>0</v>
      </c>
      <c r="E1108" s="148">
        <v>0</v>
      </c>
      <c r="F1108" s="148">
        <v>0</v>
      </c>
      <c r="G1108" s="148">
        <v>22.92</v>
      </c>
      <c r="H1108" s="148">
        <v>0.64082544580285905</v>
      </c>
      <c r="I1108" s="149">
        <v>22.92</v>
      </c>
      <c r="J1108" s="149">
        <v>0.53898214210127804</v>
      </c>
    </row>
    <row r="1109" spans="1:10" ht="27.6" x14ac:dyDescent="0.3">
      <c r="A1109" s="133"/>
      <c r="B1109" s="147" t="s">
        <v>19</v>
      </c>
      <c r="C1109" s="148">
        <v>0</v>
      </c>
      <c r="D1109" s="148">
        <v>0</v>
      </c>
      <c r="E1109" s="148">
        <v>0</v>
      </c>
      <c r="F1109" s="148">
        <v>0</v>
      </c>
      <c r="G1109" s="148">
        <v>20.23</v>
      </c>
      <c r="H1109" s="148">
        <v>0.56561512951971404</v>
      </c>
      <c r="I1109" s="149">
        <v>20.23</v>
      </c>
      <c r="J1109" s="149">
        <v>0.47572463938520299</v>
      </c>
    </row>
    <row r="1110" spans="1:10" x14ac:dyDescent="0.3">
      <c r="A1110" s="134"/>
      <c r="B1110" s="145" t="s">
        <v>86</v>
      </c>
      <c r="C1110" s="148">
        <v>658.26800000000003</v>
      </c>
      <c r="D1110" s="148">
        <v>100</v>
      </c>
      <c r="E1110" s="148">
        <v>17.555</v>
      </c>
      <c r="F1110" s="148">
        <v>100</v>
      </c>
      <c r="G1110" s="148">
        <v>3576.6370000000002</v>
      </c>
      <c r="H1110" s="148">
        <v>100</v>
      </c>
      <c r="I1110" s="149">
        <v>4252.46</v>
      </c>
      <c r="J1110" s="149">
        <v>100</v>
      </c>
    </row>
    <row r="1111" spans="1:10" x14ac:dyDescent="0.3">
      <c r="A1111" s="146" t="s">
        <v>226</v>
      </c>
      <c r="B1111" s="147" t="s">
        <v>5</v>
      </c>
      <c r="C1111" s="148">
        <v>325.06799999999998</v>
      </c>
      <c r="D1111" s="148">
        <v>54.9497695128074</v>
      </c>
      <c r="E1111" s="148">
        <v>0</v>
      </c>
      <c r="F1111" s="148">
        <v>0</v>
      </c>
      <c r="G1111" s="148">
        <v>444.322</v>
      </c>
      <c r="H1111" s="148">
        <v>38.938792965949702</v>
      </c>
      <c r="I1111" s="149">
        <v>769.39</v>
      </c>
      <c r="J1111" s="149">
        <v>44.2764696911714</v>
      </c>
    </row>
    <row r="1112" spans="1:10" x14ac:dyDescent="0.3">
      <c r="A1112" s="133"/>
      <c r="B1112" s="147" t="s">
        <v>11</v>
      </c>
      <c r="C1112" s="148">
        <v>0</v>
      </c>
      <c r="D1112" s="148">
        <v>0</v>
      </c>
      <c r="E1112" s="148">
        <v>0</v>
      </c>
      <c r="F1112" s="148">
        <v>0</v>
      </c>
      <c r="G1112" s="148">
        <v>344.62700000000001</v>
      </c>
      <c r="H1112" s="148">
        <v>30.201879275562199</v>
      </c>
      <c r="I1112" s="149">
        <v>344.62700000000001</v>
      </c>
      <c r="J1112" s="149">
        <v>19.832421685048299</v>
      </c>
    </row>
    <row r="1113" spans="1:10" x14ac:dyDescent="0.3">
      <c r="A1113" s="133"/>
      <c r="B1113" s="147" t="s">
        <v>13</v>
      </c>
      <c r="C1113" s="148">
        <v>165.024</v>
      </c>
      <c r="D1113" s="148">
        <v>27.8957964612989</v>
      </c>
      <c r="E1113" s="148">
        <v>5.0439999999999996</v>
      </c>
      <c r="F1113" s="148">
        <v>100</v>
      </c>
      <c r="G1113" s="148">
        <v>11.087999999999999</v>
      </c>
      <c r="H1113" s="148">
        <v>0.97171271376715695</v>
      </c>
      <c r="I1113" s="149">
        <v>181.15600000000001</v>
      </c>
      <c r="J1113" s="149">
        <v>10.425074595944601</v>
      </c>
    </row>
    <row r="1114" spans="1:10" ht="27.6" x14ac:dyDescent="0.3">
      <c r="A1114" s="133"/>
      <c r="B1114" s="147" t="s">
        <v>15</v>
      </c>
      <c r="C1114" s="148">
        <v>0</v>
      </c>
      <c r="D1114" s="148">
        <v>0</v>
      </c>
      <c r="E1114" s="148">
        <v>0</v>
      </c>
      <c r="F1114" s="148">
        <v>0</v>
      </c>
      <c r="G1114" s="148">
        <v>165.786</v>
      </c>
      <c r="H1114" s="148">
        <v>14.528892853950399</v>
      </c>
      <c r="I1114" s="149">
        <v>165.786</v>
      </c>
      <c r="J1114" s="149">
        <v>9.5405695475903407</v>
      </c>
    </row>
    <row r="1115" spans="1:10" ht="27.6" x14ac:dyDescent="0.3">
      <c r="A1115" s="133"/>
      <c r="B1115" s="147" t="s">
        <v>12</v>
      </c>
      <c r="C1115" s="148">
        <v>56.186</v>
      </c>
      <c r="D1115" s="148">
        <v>9.4977289362428596</v>
      </c>
      <c r="E1115" s="148">
        <v>0</v>
      </c>
      <c r="F1115" s="148">
        <v>0</v>
      </c>
      <c r="G1115" s="148">
        <v>27.905000000000001</v>
      </c>
      <c r="H1115" s="148">
        <v>2.4454945235996099</v>
      </c>
      <c r="I1115" s="149">
        <v>84.090999999999994</v>
      </c>
      <c r="J1115" s="149">
        <v>4.8392266767183001</v>
      </c>
    </row>
    <row r="1116" spans="1:10" x14ac:dyDescent="0.3">
      <c r="A1116" s="133"/>
      <c r="B1116" s="147" t="s">
        <v>18</v>
      </c>
      <c r="C1116" s="148">
        <v>0.78</v>
      </c>
      <c r="D1116" s="148">
        <v>0.131851859364778</v>
      </c>
      <c r="E1116" s="148">
        <v>0</v>
      </c>
      <c r="F1116" s="148">
        <v>0</v>
      </c>
      <c r="G1116" s="148">
        <v>56.320999999999998</v>
      </c>
      <c r="H1116" s="148">
        <v>4.93577126191198</v>
      </c>
      <c r="I1116" s="149">
        <v>57.100999999999999</v>
      </c>
      <c r="J1116" s="149">
        <v>3.2860196985086598</v>
      </c>
    </row>
    <row r="1117" spans="1:10" x14ac:dyDescent="0.3">
      <c r="A1117" s="133"/>
      <c r="B1117" s="147" t="s">
        <v>23</v>
      </c>
      <c r="C1117" s="148">
        <v>44.515000000000001</v>
      </c>
      <c r="D1117" s="148">
        <v>7.5248532302860296</v>
      </c>
      <c r="E1117" s="148">
        <v>0</v>
      </c>
      <c r="F1117" s="148">
        <v>0</v>
      </c>
      <c r="G1117" s="148">
        <v>0</v>
      </c>
      <c r="H1117" s="148">
        <v>0</v>
      </c>
      <c r="I1117" s="149">
        <v>44.515000000000001</v>
      </c>
      <c r="J1117" s="149">
        <v>2.56172688532798</v>
      </c>
    </row>
    <row r="1118" spans="1:10" x14ac:dyDescent="0.3">
      <c r="A1118" s="133"/>
      <c r="B1118" s="147" t="s">
        <v>14</v>
      </c>
      <c r="C1118" s="148">
        <v>0</v>
      </c>
      <c r="D1118" s="148">
        <v>0</v>
      </c>
      <c r="E1118" s="148">
        <v>0</v>
      </c>
      <c r="F1118" s="148">
        <v>0</v>
      </c>
      <c r="G1118" s="148">
        <v>33.442999999999998</v>
      </c>
      <c r="H1118" s="148">
        <v>2.9308250619151401</v>
      </c>
      <c r="I1118" s="149">
        <v>33.442999999999998</v>
      </c>
      <c r="J1118" s="149">
        <v>1.9245609845225999</v>
      </c>
    </row>
    <row r="1119" spans="1:10" ht="27.6" x14ac:dyDescent="0.3">
      <c r="A1119" s="133"/>
      <c r="B1119" s="147" t="s">
        <v>33</v>
      </c>
      <c r="C1119" s="148">
        <v>0</v>
      </c>
      <c r="D1119" s="148">
        <v>0</v>
      </c>
      <c r="E1119" s="148">
        <v>0</v>
      </c>
      <c r="F1119" s="148">
        <v>0</v>
      </c>
      <c r="G1119" s="148">
        <v>29.073</v>
      </c>
      <c r="H1119" s="148">
        <v>2.5478538715144801</v>
      </c>
      <c r="I1119" s="149">
        <v>29.073</v>
      </c>
      <c r="J1119" s="149">
        <v>1.67307841709851</v>
      </c>
    </row>
    <row r="1120" spans="1:10" x14ac:dyDescent="0.3">
      <c r="A1120" s="133"/>
      <c r="B1120" s="147" t="s">
        <v>25</v>
      </c>
      <c r="C1120" s="148">
        <v>0</v>
      </c>
      <c r="D1120" s="148">
        <v>0</v>
      </c>
      <c r="E1120" s="148">
        <v>0</v>
      </c>
      <c r="F1120" s="148">
        <v>0</v>
      </c>
      <c r="G1120" s="148">
        <v>22.213000000000001</v>
      </c>
      <c r="H1120" s="148">
        <v>1.9466679753706599</v>
      </c>
      <c r="I1120" s="149">
        <v>22.213000000000001</v>
      </c>
      <c r="J1120" s="149">
        <v>1.27830257899113</v>
      </c>
    </row>
    <row r="1121" spans="1:10" ht="27.6" x14ac:dyDescent="0.3">
      <c r="A1121" s="133"/>
      <c r="B1121" s="147" t="s">
        <v>26</v>
      </c>
      <c r="C1121" s="148">
        <v>0</v>
      </c>
      <c r="D1121" s="148">
        <v>0</v>
      </c>
      <c r="E1121" s="148">
        <v>0</v>
      </c>
      <c r="F1121" s="148">
        <v>0</v>
      </c>
      <c r="G1121" s="148">
        <v>6.3</v>
      </c>
      <c r="H1121" s="148">
        <v>0.55210949645861196</v>
      </c>
      <c r="I1121" s="149">
        <v>6.3</v>
      </c>
      <c r="J1121" s="149">
        <v>0.36254923907820402</v>
      </c>
    </row>
    <row r="1122" spans="1:10" x14ac:dyDescent="0.3">
      <c r="A1122" s="134"/>
      <c r="B1122" s="145" t="s">
        <v>86</v>
      </c>
      <c r="C1122" s="148">
        <v>591.57299999999998</v>
      </c>
      <c r="D1122" s="148">
        <v>100</v>
      </c>
      <c r="E1122" s="148">
        <v>5.0439999999999996</v>
      </c>
      <c r="F1122" s="148">
        <v>100</v>
      </c>
      <c r="G1122" s="148">
        <v>1141.078</v>
      </c>
      <c r="H1122" s="148">
        <v>100</v>
      </c>
      <c r="I1122" s="149">
        <v>1737.6949999999999</v>
      </c>
      <c r="J1122" s="149">
        <v>100</v>
      </c>
    </row>
    <row r="1123" spans="1:10" x14ac:dyDescent="0.3">
      <c r="A1123" s="146" t="s">
        <v>227</v>
      </c>
      <c r="B1123" s="147" t="s">
        <v>11</v>
      </c>
      <c r="C1123" s="148">
        <v>0</v>
      </c>
      <c r="D1123" s="148">
        <v>0</v>
      </c>
      <c r="E1123" s="148">
        <v>0</v>
      </c>
      <c r="F1123" s="148">
        <v>0</v>
      </c>
      <c r="G1123" s="148">
        <v>1732.3810000000001</v>
      </c>
      <c r="H1123" s="148">
        <v>37.489553059206202</v>
      </c>
      <c r="I1123" s="149">
        <v>1732.3810000000001</v>
      </c>
      <c r="J1123" s="149">
        <v>31.586865379475</v>
      </c>
    </row>
    <row r="1124" spans="1:10" x14ac:dyDescent="0.3">
      <c r="A1124" s="133"/>
      <c r="B1124" s="147" t="s">
        <v>5</v>
      </c>
      <c r="C1124" s="148">
        <v>178.404</v>
      </c>
      <c r="D1124" s="148">
        <v>24.134968810581299</v>
      </c>
      <c r="E1124" s="148">
        <v>0</v>
      </c>
      <c r="F1124" s="148">
        <v>0</v>
      </c>
      <c r="G1124" s="148">
        <v>566.41999999999996</v>
      </c>
      <c r="H1124" s="148">
        <v>12.2575995948902</v>
      </c>
      <c r="I1124" s="149">
        <v>744.82399999999996</v>
      </c>
      <c r="J1124" s="149">
        <v>13.5805318918887</v>
      </c>
    </row>
    <row r="1125" spans="1:10" x14ac:dyDescent="0.3">
      <c r="A1125" s="133"/>
      <c r="B1125" s="147" t="s">
        <v>14</v>
      </c>
      <c r="C1125" s="148">
        <v>0</v>
      </c>
      <c r="D1125" s="148">
        <v>0</v>
      </c>
      <c r="E1125" s="148">
        <v>0</v>
      </c>
      <c r="F1125" s="148">
        <v>0</v>
      </c>
      <c r="G1125" s="148">
        <v>647.36500000000001</v>
      </c>
      <c r="H1125" s="148">
        <v>14.0092880931926</v>
      </c>
      <c r="I1125" s="149">
        <v>647.36500000000001</v>
      </c>
      <c r="J1125" s="149">
        <v>11.8035415456437</v>
      </c>
    </row>
    <row r="1126" spans="1:10" ht="27.6" x14ac:dyDescent="0.3">
      <c r="A1126" s="133"/>
      <c r="B1126" s="147" t="s">
        <v>12</v>
      </c>
      <c r="C1126" s="148">
        <v>190.63300000000001</v>
      </c>
      <c r="D1126" s="148">
        <v>25.789340537586298</v>
      </c>
      <c r="E1126" s="148">
        <v>1.9690000000000001</v>
      </c>
      <c r="F1126" s="148">
        <v>1.5836248843849301</v>
      </c>
      <c r="G1126" s="148">
        <v>432.80599999999998</v>
      </c>
      <c r="H1126" s="148">
        <v>9.3661287565164901</v>
      </c>
      <c r="I1126" s="149">
        <v>625.40800000000002</v>
      </c>
      <c r="J1126" s="149">
        <v>11.4031949688012</v>
      </c>
    </row>
    <row r="1127" spans="1:10" x14ac:dyDescent="0.3">
      <c r="A1127" s="133"/>
      <c r="B1127" s="147" t="s">
        <v>13</v>
      </c>
      <c r="C1127" s="148">
        <v>295.34199999999998</v>
      </c>
      <c r="D1127" s="148">
        <v>39.954653250233697</v>
      </c>
      <c r="E1127" s="148">
        <v>110.029</v>
      </c>
      <c r="F1127" s="148">
        <v>88.493988016246405</v>
      </c>
      <c r="G1127" s="148">
        <v>47.591999999999999</v>
      </c>
      <c r="H1127" s="148">
        <v>1.02991363285198</v>
      </c>
      <c r="I1127" s="149">
        <v>452.96300000000002</v>
      </c>
      <c r="J1127" s="149">
        <v>8.2589691891582397</v>
      </c>
    </row>
    <row r="1128" spans="1:10" ht="27.6" x14ac:dyDescent="0.3">
      <c r="A1128" s="133"/>
      <c r="B1128" s="147" t="s">
        <v>15</v>
      </c>
      <c r="C1128" s="148">
        <v>0</v>
      </c>
      <c r="D1128" s="148">
        <v>0</v>
      </c>
      <c r="E1128" s="148">
        <v>0</v>
      </c>
      <c r="F1128" s="148">
        <v>0</v>
      </c>
      <c r="G1128" s="148">
        <v>333.48399999999998</v>
      </c>
      <c r="H1128" s="148">
        <v>7.21675319251153</v>
      </c>
      <c r="I1128" s="149">
        <v>333.48399999999998</v>
      </c>
      <c r="J1128" s="149">
        <v>6.0804835738840604</v>
      </c>
    </row>
    <row r="1129" spans="1:10" x14ac:dyDescent="0.3">
      <c r="A1129" s="133"/>
      <c r="B1129" s="147" t="s">
        <v>18</v>
      </c>
      <c r="C1129" s="148">
        <v>0</v>
      </c>
      <c r="D1129" s="148">
        <v>0</v>
      </c>
      <c r="E1129" s="148">
        <v>0</v>
      </c>
      <c r="F1129" s="148">
        <v>0</v>
      </c>
      <c r="G1129" s="148">
        <v>307.77199999999999</v>
      </c>
      <c r="H1129" s="148">
        <v>6.6603332200815002</v>
      </c>
      <c r="I1129" s="149">
        <v>307.77199999999999</v>
      </c>
      <c r="J1129" s="149">
        <v>5.6116712960785096</v>
      </c>
    </row>
    <row r="1130" spans="1:10" ht="27.6" x14ac:dyDescent="0.3">
      <c r="A1130" s="133"/>
      <c r="B1130" s="147" t="s">
        <v>54</v>
      </c>
      <c r="C1130" s="148">
        <v>0</v>
      </c>
      <c r="D1130" s="148">
        <v>0</v>
      </c>
      <c r="E1130" s="148">
        <v>0</v>
      </c>
      <c r="F1130" s="148">
        <v>0</v>
      </c>
      <c r="G1130" s="148">
        <v>125.863</v>
      </c>
      <c r="H1130" s="148">
        <v>2.7237354927645101</v>
      </c>
      <c r="I1130" s="149">
        <v>125.863</v>
      </c>
      <c r="J1130" s="149">
        <v>2.2948864235158801</v>
      </c>
    </row>
    <row r="1131" spans="1:10" x14ac:dyDescent="0.3">
      <c r="A1131" s="133"/>
      <c r="B1131" s="147" t="s">
        <v>16</v>
      </c>
      <c r="C1131" s="148">
        <v>0</v>
      </c>
      <c r="D1131" s="148">
        <v>0</v>
      </c>
      <c r="E1131" s="148">
        <v>0</v>
      </c>
      <c r="F1131" s="148">
        <v>0</v>
      </c>
      <c r="G1131" s="148">
        <v>73.92</v>
      </c>
      <c r="H1131" s="148">
        <v>1.5996641397801801</v>
      </c>
      <c r="I1131" s="149">
        <v>73.92</v>
      </c>
      <c r="J1131" s="149">
        <v>1.34779883227234</v>
      </c>
    </row>
    <row r="1132" spans="1:10" ht="27.6" x14ac:dyDescent="0.3">
      <c r="A1132" s="133"/>
      <c r="B1132" s="147" t="s">
        <v>20</v>
      </c>
      <c r="C1132" s="148">
        <v>2.7210000000000001</v>
      </c>
      <c r="D1132" s="148">
        <v>0.36810413518526303</v>
      </c>
      <c r="E1132" s="148">
        <v>0</v>
      </c>
      <c r="F1132" s="148">
        <v>0</v>
      </c>
      <c r="G1132" s="148">
        <v>69.796000000000006</v>
      </c>
      <c r="H1132" s="148">
        <v>1.51041880817231</v>
      </c>
      <c r="I1132" s="149">
        <v>72.516999999999996</v>
      </c>
      <c r="J1132" s="149">
        <v>1.32221763960895</v>
      </c>
    </row>
    <row r="1133" spans="1:10" x14ac:dyDescent="0.3">
      <c r="A1133" s="133"/>
      <c r="B1133" s="147" t="s">
        <v>23</v>
      </c>
      <c r="C1133" s="148">
        <v>36.024000000000001</v>
      </c>
      <c r="D1133" s="148">
        <v>4.8734227732134903</v>
      </c>
      <c r="E1133" s="148">
        <v>0</v>
      </c>
      <c r="F1133" s="148">
        <v>0</v>
      </c>
      <c r="G1133" s="148">
        <v>19.46</v>
      </c>
      <c r="H1133" s="148">
        <v>0.421123703464857</v>
      </c>
      <c r="I1133" s="149">
        <v>55.484000000000002</v>
      </c>
      <c r="J1133" s="149">
        <v>1.01165138541394</v>
      </c>
    </row>
    <row r="1134" spans="1:10" x14ac:dyDescent="0.3">
      <c r="A1134" s="133"/>
      <c r="B1134" s="147" t="s">
        <v>25</v>
      </c>
      <c r="C1134" s="148">
        <v>0</v>
      </c>
      <c r="D1134" s="148">
        <v>0</v>
      </c>
      <c r="E1134" s="148">
        <v>0</v>
      </c>
      <c r="F1134" s="148">
        <v>0</v>
      </c>
      <c r="G1134" s="148">
        <v>52.548000000000002</v>
      </c>
      <c r="H1134" s="148">
        <v>1.1371638422235999</v>
      </c>
      <c r="I1134" s="149">
        <v>52.548000000000002</v>
      </c>
      <c r="J1134" s="149">
        <v>0.95811868287671897</v>
      </c>
    </row>
    <row r="1135" spans="1:10" x14ac:dyDescent="0.3">
      <c r="A1135" s="133"/>
      <c r="B1135" s="147" t="s">
        <v>28</v>
      </c>
      <c r="C1135" s="148">
        <v>0</v>
      </c>
      <c r="D1135" s="148">
        <v>0</v>
      </c>
      <c r="E1135" s="148">
        <v>0</v>
      </c>
      <c r="F1135" s="148">
        <v>0</v>
      </c>
      <c r="G1135" s="148">
        <v>45.89</v>
      </c>
      <c r="H1135" s="148">
        <v>0.99308153915736297</v>
      </c>
      <c r="I1135" s="149">
        <v>45.89</v>
      </c>
      <c r="J1135" s="149">
        <v>0.836721975283791</v>
      </c>
    </row>
    <row r="1136" spans="1:10" ht="27.6" x14ac:dyDescent="0.3">
      <c r="A1136" s="133"/>
      <c r="B1136" s="147" t="s">
        <v>49</v>
      </c>
      <c r="C1136" s="148">
        <v>36.069000000000003</v>
      </c>
      <c r="D1136" s="148">
        <v>4.8795104932000202</v>
      </c>
      <c r="E1136" s="148">
        <v>0</v>
      </c>
      <c r="F1136" s="148">
        <v>0</v>
      </c>
      <c r="G1136" s="148">
        <v>9.5</v>
      </c>
      <c r="H1136" s="148">
        <v>0.205584541773697</v>
      </c>
      <c r="I1136" s="149">
        <v>45.569000000000003</v>
      </c>
      <c r="J1136" s="149">
        <v>0.83086911509494599</v>
      </c>
    </row>
    <row r="1137" spans="1:10" ht="27.6" x14ac:dyDescent="0.3">
      <c r="A1137" s="133"/>
      <c r="B1137" s="147" t="s">
        <v>39</v>
      </c>
      <c r="C1137" s="148">
        <v>0</v>
      </c>
      <c r="D1137" s="148">
        <v>0</v>
      </c>
      <c r="E1137" s="148">
        <v>0</v>
      </c>
      <c r="F1137" s="148">
        <v>0</v>
      </c>
      <c r="G1137" s="148">
        <v>43.36</v>
      </c>
      <c r="H1137" s="148">
        <v>0.93833112961131504</v>
      </c>
      <c r="I1137" s="149">
        <v>43.36</v>
      </c>
      <c r="J1137" s="149">
        <v>0.79059195572685004</v>
      </c>
    </row>
    <row r="1138" spans="1:10" ht="27.6" x14ac:dyDescent="0.3">
      <c r="A1138" s="133"/>
      <c r="B1138" s="147" t="s">
        <v>30</v>
      </c>
      <c r="C1138" s="148">
        <v>0</v>
      </c>
      <c r="D1138" s="148">
        <v>0</v>
      </c>
      <c r="E1138" s="148">
        <v>0</v>
      </c>
      <c r="F1138" s="148">
        <v>0</v>
      </c>
      <c r="G1138" s="148">
        <v>43.344000000000001</v>
      </c>
      <c r="H1138" s="148">
        <v>0.93798488196201202</v>
      </c>
      <c r="I1138" s="149">
        <v>43.344000000000001</v>
      </c>
      <c r="J1138" s="149">
        <v>0.79030022437787395</v>
      </c>
    </row>
    <row r="1139" spans="1:10" ht="27.6" x14ac:dyDescent="0.3">
      <c r="A1139" s="133"/>
      <c r="B1139" s="147" t="s">
        <v>26</v>
      </c>
      <c r="C1139" s="148">
        <v>0</v>
      </c>
      <c r="D1139" s="148">
        <v>0</v>
      </c>
      <c r="E1139" s="148">
        <v>0</v>
      </c>
      <c r="F1139" s="148">
        <v>0</v>
      </c>
      <c r="G1139" s="148">
        <v>25.428999999999998</v>
      </c>
      <c r="H1139" s="148">
        <v>0.55029571713298298</v>
      </c>
      <c r="I1139" s="149">
        <v>25.428999999999998</v>
      </c>
      <c r="J1139" s="149">
        <v>0.46365227957052801</v>
      </c>
    </row>
    <row r="1140" spans="1:10" ht="27.6" x14ac:dyDescent="0.3">
      <c r="A1140" s="133"/>
      <c r="B1140" s="147" t="s">
        <v>33</v>
      </c>
      <c r="C1140" s="148">
        <v>0</v>
      </c>
      <c r="D1140" s="148">
        <v>0</v>
      </c>
      <c r="E1140" s="148">
        <v>0</v>
      </c>
      <c r="F1140" s="148">
        <v>0</v>
      </c>
      <c r="G1140" s="148">
        <v>23.98</v>
      </c>
      <c r="H1140" s="148">
        <v>0.51893866439297398</v>
      </c>
      <c r="I1140" s="149">
        <v>23.98</v>
      </c>
      <c r="J1140" s="149">
        <v>0.43723235927882498</v>
      </c>
    </row>
    <row r="1141" spans="1:10" x14ac:dyDescent="0.3">
      <c r="A1141" s="133"/>
      <c r="B1141" s="147" t="s">
        <v>56</v>
      </c>
      <c r="C1141" s="148">
        <v>0</v>
      </c>
      <c r="D1141" s="148">
        <v>0</v>
      </c>
      <c r="E1141" s="148">
        <v>12.337</v>
      </c>
      <c r="F1141" s="148">
        <v>9.9223870993686401</v>
      </c>
      <c r="G1141" s="148">
        <v>8.51</v>
      </c>
      <c r="H1141" s="148">
        <v>0.18416046847306899</v>
      </c>
      <c r="I1141" s="149">
        <v>20.847000000000001</v>
      </c>
      <c r="J1141" s="149">
        <v>0.380107714507326</v>
      </c>
    </row>
    <row r="1142" spans="1:10" ht="41.4" x14ac:dyDescent="0.3">
      <c r="A1142" s="133"/>
      <c r="B1142" s="147" t="s">
        <v>17</v>
      </c>
      <c r="C1142" s="148">
        <v>0</v>
      </c>
      <c r="D1142" s="148">
        <v>0</v>
      </c>
      <c r="E1142" s="148">
        <v>0</v>
      </c>
      <c r="F1142" s="148">
        <v>0</v>
      </c>
      <c r="G1142" s="148">
        <v>11.55</v>
      </c>
      <c r="H1142" s="148">
        <v>0.249947521840652</v>
      </c>
      <c r="I1142" s="149">
        <v>11.55</v>
      </c>
      <c r="J1142" s="149">
        <v>0.21059356754255401</v>
      </c>
    </row>
    <row r="1143" spans="1:10" x14ac:dyDescent="0.3">
      <c r="A1143" s="134"/>
      <c r="B1143" s="145" t="s">
        <v>86</v>
      </c>
      <c r="C1143" s="148">
        <v>739.19299999999998</v>
      </c>
      <c r="D1143" s="148">
        <v>100</v>
      </c>
      <c r="E1143" s="148">
        <v>124.33499999999999</v>
      </c>
      <c r="F1143" s="148">
        <v>100</v>
      </c>
      <c r="G1143" s="148">
        <v>4620.97</v>
      </c>
      <c r="H1143" s="148">
        <v>100</v>
      </c>
      <c r="I1143" s="149">
        <v>5484.4979999999996</v>
      </c>
      <c r="J1143" s="149">
        <v>100</v>
      </c>
    </row>
    <row r="1144" spans="1:10" ht="27.6" x14ac:dyDescent="0.3">
      <c r="A1144" s="146" t="s">
        <v>228</v>
      </c>
      <c r="B1144" s="147" t="s">
        <v>12</v>
      </c>
      <c r="C1144" s="148">
        <v>260.82600000000002</v>
      </c>
      <c r="D1144" s="148">
        <v>28.506228011790402</v>
      </c>
      <c r="E1144" s="148">
        <v>1.87</v>
      </c>
      <c r="F1144" s="148">
        <v>12.018303812437299</v>
      </c>
      <c r="G1144" s="148">
        <v>1211.6569999999999</v>
      </c>
      <c r="H1144" s="148">
        <v>22.229918462821701</v>
      </c>
      <c r="I1144" s="149">
        <v>1474.3530000000001</v>
      </c>
      <c r="J1144" s="149">
        <v>23.104970776702501</v>
      </c>
    </row>
    <row r="1145" spans="1:10" x14ac:dyDescent="0.3">
      <c r="A1145" s="133"/>
      <c r="B1145" s="147" t="s">
        <v>5</v>
      </c>
      <c r="C1145" s="148">
        <v>328.899</v>
      </c>
      <c r="D1145" s="148">
        <v>35.946070893430303</v>
      </c>
      <c r="E1145" s="148">
        <v>1.782</v>
      </c>
      <c r="F1145" s="148">
        <v>11.452736574205</v>
      </c>
      <c r="G1145" s="148">
        <v>978.79899999999998</v>
      </c>
      <c r="H1145" s="148">
        <v>17.957740483892302</v>
      </c>
      <c r="I1145" s="149">
        <v>1309.48</v>
      </c>
      <c r="J1145" s="149">
        <v>20.521202949820299</v>
      </c>
    </row>
    <row r="1146" spans="1:10" x14ac:dyDescent="0.3">
      <c r="A1146" s="133"/>
      <c r="B1146" s="147" t="s">
        <v>11</v>
      </c>
      <c r="C1146" s="148">
        <v>0</v>
      </c>
      <c r="D1146" s="148">
        <v>0</v>
      </c>
      <c r="E1146" s="148">
        <v>0</v>
      </c>
      <c r="F1146" s="148">
        <v>0</v>
      </c>
      <c r="G1146" s="148">
        <v>903.98400000000004</v>
      </c>
      <c r="H1146" s="148">
        <v>16.585131445363999</v>
      </c>
      <c r="I1146" s="149">
        <v>903.98400000000004</v>
      </c>
      <c r="J1146" s="149">
        <v>14.166569269779099</v>
      </c>
    </row>
    <row r="1147" spans="1:10" ht="27.6" x14ac:dyDescent="0.3">
      <c r="A1147" s="133"/>
      <c r="B1147" s="147" t="s">
        <v>15</v>
      </c>
      <c r="C1147" s="148">
        <v>0</v>
      </c>
      <c r="D1147" s="148">
        <v>0</v>
      </c>
      <c r="E1147" s="148">
        <v>0</v>
      </c>
      <c r="F1147" s="148">
        <v>0</v>
      </c>
      <c r="G1147" s="148">
        <v>740.78099999999995</v>
      </c>
      <c r="H1147" s="148">
        <v>13.5908934861991</v>
      </c>
      <c r="I1147" s="149">
        <v>740.78099999999995</v>
      </c>
      <c r="J1147" s="149">
        <v>11.6089724488887</v>
      </c>
    </row>
    <row r="1148" spans="1:10" x14ac:dyDescent="0.3">
      <c r="A1148" s="133"/>
      <c r="B1148" s="147" t="s">
        <v>14</v>
      </c>
      <c r="C1148" s="148">
        <v>0</v>
      </c>
      <c r="D1148" s="148">
        <v>0</v>
      </c>
      <c r="E1148" s="148">
        <v>0</v>
      </c>
      <c r="F1148" s="148">
        <v>0</v>
      </c>
      <c r="G1148" s="148">
        <v>386.08300000000003</v>
      </c>
      <c r="H1148" s="148">
        <v>7.0833524750664596</v>
      </c>
      <c r="I1148" s="149">
        <v>386.08300000000003</v>
      </c>
      <c r="J1148" s="149">
        <v>6.0504074888317998</v>
      </c>
    </row>
    <row r="1149" spans="1:10" x14ac:dyDescent="0.3">
      <c r="A1149" s="133"/>
      <c r="B1149" s="147" t="s">
        <v>25</v>
      </c>
      <c r="C1149" s="148">
        <v>0</v>
      </c>
      <c r="D1149" s="148">
        <v>0</v>
      </c>
      <c r="E1149" s="148">
        <v>0</v>
      </c>
      <c r="F1149" s="148">
        <v>0</v>
      </c>
      <c r="G1149" s="148">
        <v>352.16300000000001</v>
      </c>
      <c r="H1149" s="148">
        <v>6.46103210365861</v>
      </c>
      <c r="I1149" s="149">
        <v>352.16300000000001</v>
      </c>
      <c r="J1149" s="149">
        <v>5.51883831323698</v>
      </c>
    </row>
    <row r="1150" spans="1:10" x14ac:dyDescent="0.3">
      <c r="A1150" s="133"/>
      <c r="B1150" s="147" t="s">
        <v>13</v>
      </c>
      <c r="C1150" s="148">
        <v>208.017</v>
      </c>
      <c r="D1150" s="148">
        <v>22.734620138822901</v>
      </c>
      <c r="E1150" s="148">
        <v>10.331</v>
      </c>
      <c r="F1150" s="148">
        <v>66.396308388390395</v>
      </c>
      <c r="G1150" s="148">
        <v>82.016999999999996</v>
      </c>
      <c r="H1150" s="148">
        <v>1.50474203719803</v>
      </c>
      <c r="I1150" s="149">
        <v>300.36500000000001</v>
      </c>
      <c r="J1150" s="149">
        <v>4.7070983321797701</v>
      </c>
    </row>
    <row r="1151" spans="1:10" ht="27.6" x14ac:dyDescent="0.3">
      <c r="A1151" s="133"/>
      <c r="B1151" s="147" t="s">
        <v>40</v>
      </c>
      <c r="C1151" s="148">
        <v>0</v>
      </c>
      <c r="D1151" s="148">
        <v>0</v>
      </c>
      <c r="E1151" s="148">
        <v>1.5766</v>
      </c>
      <c r="F1151" s="148">
        <v>10.1326512249672</v>
      </c>
      <c r="G1151" s="148">
        <v>246.91579999999999</v>
      </c>
      <c r="H1151" s="148">
        <v>4.5300923455915303</v>
      </c>
      <c r="I1151" s="149">
        <v>248.4924</v>
      </c>
      <c r="J1151" s="149">
        <v>3.8941892750465201</v>
      </c>
    </row>
    <row r="1152" spans="1:10" x14ac:dyDescent="0.3">
      <c r="A1152" s="133"/>
      <c r="B1152" s="147" t="s">
        <v>16</v>
      </c>
      <c r="C1152" s="148">
        <v>0</v>
      </c>
      <c r="D1152" s="148">
        <v>0</v>
      </c>
      <c r="E1152" s="148">
        <v>0</v>
      </c>
      <c r="F1152" s="148">
        <v>0</v>
      </c>
      <c r="G1152" s="148">
        <v>176.16900000000001</v>
      </c>
      <c r="H1152" s="148">
        <v>3.2321213888722999</v>
      </c>
      <c r="I1152" s="149">
        <v>176.16900000000001</v>
      </c>
      <c r="J1152" s="149">
        <v>2.7607903919623702</v>
      </c>
    </row>
    <row r="1153" spans="1:10" x14ac:dyDescent="0.3">
      <c r="A1153" s="133"/>
      <c r="B1153" s="147" t="s">
        <v>56</v>
      </c>
      <c r="C1153" s="148">
        <v>0</v>
      </c>
      <c r="D1153" s="148">
        <v>0</v>
      </c>
      <c r="E1153" s="148">
        <v>0</v>
      </c>
      <c r="F1153" s="148">
        <v>0</v>
      </c>
      <c r="G1153" s="148">
        <v>154.21199999999999</v>
      </c>
      <c r="H1153" s="148">
        <v>2.8292826979819101</v>
      </c>
      <c r="I1153" s="149">
        <v>154.21199999999999</v>
      </c>
      <c r="J1153" s="149">
        <v>2.4166965125833801</v>
      </c>
    </row>
    <row r="1154" spans="1:10" x14ac:dyDescent="0.3">
      <c r="A1154" s="133"/>
      <c r="B1154" s="147" t="s">
        <v>18</v>
      </c>
      <c r="C1154" s="148">
        <v>68.087000000000003</v>
      </c>
      <c r="D1154" s="148">
        <v>7.4413729714015302</v>
      </c>
      <c r="E1154" s="148">
        <v>0</v>
      </c>
      <c r="F1154" s="148">
        <v>0</v>
      </c>
      <c r="G1154" s="148">
        <v>75.906000000000006</v>
      </c>
      <c r="H1154" s="148">
        <v>1.3926252981156799</v>
      </c>
      <c r="I1154" s="149">
        <v>143.99299999999999</v>
      </c>
      <c r="J1154" s="149">
        <v>2.2565518956788</v>
      </c>
    </row>
    <row r="1155" spans="1:10" ht="41.4" x14ac:dyDescent="0.3">
      <c r="A1155" s="133"/>
      <c r="B1155" s="147" t="s">
        <v>17</v>
      </c>
      <c r="C1155" s="148">
        <v>0</v>
      </c>
      <c r="D1155" s="148">
        <v>0</v>
      </c>
      <c r="E1155" s="148">
        <v>0</v>
      </c>
      <c r="F1155" s="148">
        <v>0</v>
      </c>
      <c r="G1155" s="148">
        <v>66.313999999999993</v>
      </c>
      <c r="H1155" s="148">
        <v>1.21664366478596</v>
      </c>
      <c r="I1155" s="149">
        <v>66.313999999999993</v>
      </c>
      <c r="J1155" s="149">
        <v>1.0392240067923</v>
      </c>
    </row>
    <row r="1156" spans="1:10" ht="27.6" x14ac:dyDescent="0.3">
      <c r="A1156" s="133"/>
      <c r="B1156" s="147" t="s">
        <v>44</v>
      </c>
      <c r="C1156" s="148">
        <v>22.152000000000001</v>
      </c>
      <c r="D1156" s="148">
        <v>2.4210391713908201</v>
      </c>
      <c r="E1156" s="148">
        <v>0</v>
      </c>
      <c r="F1156" s="148">
        <v>0</v>
      </c>
      <c r="G1156" s="148">
        <v>16.765999999999998</v>
      </c>
      <c r="H1156" s="148">
        <v>0.30760092414575202</v>
      </c>
      <c r="I1156" s="149">
        <v>38.917999999999999</v>
      </c>
      <c r="J1156" s="149">
        <v>0.60989413843747597</v>
      </c>
    </row>
    <row r="1157" spans="1:10" x14ac:dyDescent="0.3">
      <c r="A1157" s="133"/>
      <c r="B1157" s="147" t="s">
        <v>28</v>
      </c>
      <c r="C1157" s="148">
        <v>0</v>
      </c>
      <c r="D1157" s="148">
        <v>0</v>
      </c>
      <c r="E1157" s="148">
        <v>0</v>
      </c>
      <c r="F1157" s="148">
        <v>0</v>
      </c>
      <c r="G1157" s="148">
        <v>32.281999999999996</v>
      </c>
      <c r="H1157" s="148">
        <v>0.59226846196308902</v>
      </c>
      <c r="I1157" s="149">
        <v>32.281999999999996</v>
      </c>
      <c r="J1157" s="149">
        <v>0.50589964995730996</v>
      </c>
    </row>
    <row r="1158" spans="1:10" x14ac:dyDescent="0.3">
      <c r="A1158" s="133"/>
      <c r="B1158" s="147" t="s">
        <v>23</v>
      </c>
      <c r="C1158" s="148">
        <v>26.998000000000001</v>
      </c>
      <c r="D1158" s="148">
        <v>2.95066881316402</v>
      </c>
      <c r="E1158" s="148">
        <v>0</v>
      </c>
      <c r="F1158" s="148">
        <v>0</v>
      </c>
      <c r="G1158" s="148">
        <v>0</v>
      </c>
      <c r="H1158" s="148">
        <v>0</v>
      </c>
      <c r="I1158" s="149">
        <v>26.998000000000001</v>
      </c>
      <c r="J1158" s="149">
        <v>0.42309270644778701</v>
      </c>
    </row>
    <row r="1159" spans="1:10" ht="27.6" x14ac:dyDescent="0.3">
      <c r="A1159" s="133"/>
      <c r="B1159" s="147" t="s">
        <v>30</v>
      </c>
      <c r="C1159" s="148">
        <v>0</v>
      </c>
      <c r="D1159" s="148">
        <v>0</v>
      </c>
      <c r="E1159" s="148">
        <v>0</v>
      </c>
      <c r="F1159" s="148">
        <v>0</v>
      </c>
      <c r="G1159" s="148">
        <v>14.55</v>
      </c>
      <c r="H1159" s="148">
        <v>0.26694461686273901</v>
      </c>
      <c r="I1159" s="149">
        <v>14.55</v>
      </c>
      <c r="J1159" s="149">
        <v>0.22801684861157501</v>
      </c>
    </row>
    <row r="1160" spans="1:10" ht="27.6" x14ac:dyDescent="0.3">
      <c r="A1160" s="133"/>
      <c r="B1160" s="147" t="s">
        <v>35</v>
      </c>
      <c r="C1160" s="148">
        <v>0</v>
      </c>
      <c r="D1160" s="148">
        <v>0</v>
      </c>
      <c r="E1160" s="148">
        <v>0</v>
      </c>
      <c r="F1160" s="148">
        <v>0</v>
      </c>
      <c r="G1160" s="148">
        <v>6</v>
      </c>
      <c r="H1160" s="148">
        <v>0.11008025437638699</v>
      </c>
      <c r="I1160" s="149">
        <v>6</v>
      </c>
      <c r="J1160" s="149">
        <v>9.4027566437762805E-2</v>
      </c>
    </row>
    <row r="1161" spans="1:10" ht="27.6" x14ac:dyDescent="0.3">
      <c r="A1161" s="133"/>
      <c r="B1161" s="147" t="s">
        <v>26</v>
      </c>
      <c r="C1161" s="148">
        <v>0</v>
      </c>
      <c r="D1161" s="148">
        <v>0</v>
      </c>
      <c r="E1161" s="148">
        <v>0</v>
      </c>
      <c r="F1161" s="148">
        <v>0</v>
      </c>
      <c r="G1161" s="148">
        <v>5.97</v>
      </c>
      <c r="H1161" s="148">
        <v>0.109529853104505</v>
      </c>
      <c r="I1161" s="149">
        <v>5.97</v>
      </c>
      <c r="J1161" s="149">
        <v>9.3557428605574006E-2</v>
      </c>
    </row>
    <row r="1162" spans="1:10" x14ac:dyDescent="0.3">
      <c r="A1162" s="134"/>
      <c r="B1162" s="145" t="s">
        <v>86</v>
      </c>
      <c r="C1162" s="148">
        <v>914.97900000000004</v>
      </c>
      <c r="D1162" s="148">
        <v>100</v>
      </c>
      <c r="E1162" s="148">
        <v>15.5596</v>
      </c>
      <c r="F1162" s="148">
        <v>100</v>
      </c>
      <c r="G1162" s="148">
        <v>5450.5688</v>
      </c>
      <c r="H1162" s="148">
        <v>100</v>
      </c>
      <c r="I1162" s="149">
        <v>6381.1073999999999</v>
      </c>
      <c r="J1162" s="149">
        <v>100</v>
      </c>
    </row>
    <row r="1163" spans="1:10" x14ac:dyDescent="0.3">
      <c r="A1163" s="146" t="s">
        <v>229</v>
      </c>
      <c r="B1163" s="147" t="s">
        <v>5</v>
      </c>
      <c r="C1163" s="148">
        <v>131.124</v>
      </c>
      <c r="D1163" s="148">
        <v>70.311544854952004</v>
      </c>
      <c r="E1163" s="148">
        <v>0</v>
      </c>
      <c r="F1163" s="150" t="s">
        <v>62</v>
      </c>
      <c r="G1163" s="148">
        <v>527.61599999999999</v>
      </c>
      <c r="H1163" s="148">
        <v>75.573877097340599</v>
      </c>
      <c r="I1163" s="149">
        <v>658.74</v>
      </c>
      <c r="J1163" s="149">
        <v>74.464525522361697</v>
      </c>
    </row>
    <row r="1164" spans="1:10" x14ac:dyDescent="0.3">
      <c r="A1164" s="133"/>
      <c r="B1164" s="147" t="s">
        <v>13</v>
      </c>
      <c r="C1164" s="148">
        <v>52.436</v>
      </c>
      <c r="D1164" s="148">
        <v>28.117325325754699</v>
      </c>
      <c r="E1164" s="148">
        <v>0</v>
      </c>
      <c r="F1164" s="150" t="s">
        <v>62</v>
      </c>
      <c r="G1164" s="148">
        <v>10.738</v>
      </c>
      <c r="H1164" s="148">
        <v>1.5380736980517</v>
      </c>
      <c r="I1164" s="149">
        <v>63.173999999999999</v>
      </c>
      <c r="J1164" s="149">
        <v>7.1412422736583201</v>
      </c>
    </row>
    <row r="1165" spans="1:10" x14ac:dyDescent="0.3">
      <c r="A1165" s="133"/>
      <c r="B1165" s="147" t="s">
        <v>11</v>
      </c>
      <c r="C1165" s="148">
        <v>0</v>
      </c>
      <c r="D1165" s="148">
        <v>0</v>
      </c>
      <c r="E1165" s="148">
        <v>0</v>
      </c>
      <c r="F1165" s="150" t="s">
        <v>62</v>
      </c>
      <c r="G1165" s="148">
        <v>53.253</v>
      </c>
      <c r="H1165" s="148">
        <v>7.6277741332042304</v>
      </c>
      <c r="I1165" s="149">
        <v>53.253</v>
      </c>
      <c r="J1165" s="149">
        <v>6.0197640611505703</v>
      </c>
    </row>
    <row r="1166" spans="1:10" ht="41.4" x14ac:dyDescent="0.3">
      <c r="A1166" s="133"/>
      <c r="B1166" s="147" t="s">
        <v>29</v>
      </c>
      <c r="C1166" s="148">
        <v>0</v>
      </c>
      <c r="D1166" s="148">
        <v>0</v>
      </c>
      <c r="E1166" s="148">
        <v>0</v>
      </c>
      <c r="F1166" s="150" t="s">
        <v>62</v>
      </c>
      <c r="G1166" s="148">
        <v>29.652999999999999</v>
      </c>
      <c r="H1166" s="148">
        <v>4.2473923792444497</v>
      </c>
      <c r="I1166" s="149">
        <v>29.652999999999999</v>
      </c>
      <c r="J1166" s="149">
        <v>3.3520001446922798</v>
      </c>
    </row>
    <row r="1167" spans="1:10" ht="41.4" x14ac:dyDescent="0.3">
      <c r="A1167" s="133"/>
      <c r="B1167" s="147" t="s">
        <v>32</v>
      </c>
      <c r="C1167" s="148">
        <v>0</v>
      </c>
      <c r="D1167" s="148">
        <v>0</v>
      </c>
      <c r="E1167" s="148">
        <v>0</v>
      </c>
      <c r="F1167" s="150" t="s">
        <v>62</v>
      </c>
      <c r="G1167" s="148">
        <v>26.385999999999999</v>
      </c>
      <c r="H1167" s="148">
        <v>3.7794386847450201</v>
      </c>
      <c r="I1167" s="149">
        <v>26.385999999999999</v>
      </c>
      <c r="J1167" s="149">
        <v>2.98269570761307</v>
      </c>
    </row>
    <row r="1168" spans="1:10" ht="27.6" x14ac:dyDescent="0.3">
      <c r="A1168" s="133"/>
      <c r="B1168" s="147" t="s">
        <v>15</v>
      </c>
      <c r="C1168" s="148">
        <v>0</v>
      </c>
      <c r="D1168" s="148">
        <v>0</v>
      </c>
      <c r="E1168" s="148">
        <v>0</v>
      </c>
      <c r="F1168" s="150" t="s">
        <v>62</v>
      </c>
      <c r="G1168" s="148">
        <v>13.952</v>
      </c>
      <c r="H1168" s="148">
        <v>1.99843585725622</v>
      </c>
      <c r="I1168" s="149">
        <v>13.952</v>
      </c>
      <c r="J1168" s="149">
        <v>1.57714585434009</v>
      </c>
    </row>
    <row r="1169" spans="1:10" ht="41.4" x14ac:dyDescent="0.3">
      <c r="A1169" s="133"/>
      <c r="B1169" s="147" t="s">
        <v>17</v>
      </c>
      <c r="C1169" s="148">
        <v>0</v>
      </c>
      <c r="D1169" s="148">
        <v>0</v>
      </c>
      <c r="E1169" s="148">
        <v>0</v>
      </c>
      <c r="F1169" s="150" t="s">
        <v>62</v>
      </c>
      <c r="G1169" s="148">
        <v>9.3780000000000001</v>
      </c>
      <c r="H1169" s="148">
        <v>1.3432720376540099</v>
      </c>
      <c r="I1169" s="149">
        <v>9.3780000000000001</v>
      </c>
      <c r="J1169" s="149">
        <v>1.0600970342604199</v>
      </c>
    </row>
    <row r="1170" spans="1:10" x14ac:dyDescent="0.3">
      <c r="A1170" s="133"/>
      <c r="B1170" s="147" t="s">
        <v>56</v>
      </c>
      <c r="C1170" s="148">
        <v>0</v>
      </c>
      <c r="D1170" s="148">
        <v>0</v>
      </c>
      <c r="E1170" s="148">
        <v>0</v>
      </c>
      <c r="F1170" s="150" t="s">
        <v>62</v>
      </c>
      <c r="G1170" s="148">
        <v>8.4559999999999995</v>
      </c>
      <c r="H1170" s="148">
        <v>1.2112079708255901</v>
      </c>
      <c r="I1170" s="149">
        <v>8.4559999999999995</v>
      </c>
      <c r="J1170" s="149">
        <v>0.95587337616827694</v>
      </c>
    </row>
    <row r="1171" spans="1:10" ht="27.6" x14ac:dyDescent="0.3">
      <c r="A1171" s="133"/>
      <c r="B1171" s="147" t="s">
        <v>12</v>
      </c>
      <c r="C1171" s="148">
        <v>0</v>
      </c>
      <c r="D1171" s="148">
        <v>0</v>
      </c>
      <c r="E1171" s="148">
        <v>0</v>
      </c>
      <c r="F1171" s="150" t="s">
        <v>62</v>
      </c>
      <c r="G1171" s="148">
        <v>6.6040000000000001</v>
      </c>
      <c r="H1171" s="148">
        <v>0.94593394504874295</v>
      </c>
      <c r="I1171" s="149">
        <v>6.6040000000000001</v>
      </c>
      <c r="J1171" s="149">
        <v>0.74652173323265103</v>
      </c>
    </row>
    <row r="1172" spans="1:10" ht="27.6" x14ac:dyDescent="0.3">
      <c r="A1172" s="133"/>
      <c r="B1172" s="147" t="s">
        <v>45</v>
      </c>
      <c r="C1172" s="148">
        <v>2.93</v>
      </c>
      <c r="D1172" s="148">
        <v>1.5711298192932599</v>
      </c>
      <c r="E1172" s="148">
        <v>0</v>
      </c>
      <c r="F1172" s="150" t="s">
        <v>62</v>
      </c>
      <c r="G1172" s="148">
        <v>3.34</v>
      </c>
      <c r="H1172" s="148">
        <v>0.47840996009430697</v>
      </c>
      <c r="I1172" s="149">
        <v>6.27</v>
      </c>
      <c r="J1172" s="149">
        <v>0.70876609136413105</v>
      </c>
    </row>
    <row r="1173" spans="1:10" ht="27.6" x14ac:dyDescent="0.3">
      <c r="A1173" s="133"/>
      <c r="B1173" s="147" t="s">
        <v>48</v>
      </c>
      <c r="C1173" s="148">
        <v>0</v>
      </c>
      <c r="D1173" s="148">
        <v>0</v>
      </c>
      <c r="E1173" s="148">
        <v>0</v>
      </c>
      <c r="F1173" s="150" t="s">
        <v>62</v>
      </c>
      <c r="G1173" s="148">
        <v>3.12</v>
      </c>
      <c r="H1173" s="148">
        <v>0.44689792679468199</v>
      </c>
      <c r="I1173" s="149">
        <v>3.12</v>
      </c>
      <c r="J1173" s="149">
        <v>0.35268743302330002</v>
      </c>
    </row>
    <row r="1174" spans="1:10" x14ac:dyDescent="0.3">
      <c r="A1174" s="133"/>
      <c r="B1174" s="147" t="s">
        <v>50</v>
      </c>
      <c r="C1174" s="148">
        <v>0</v>
      </c>
      <c r="D1174" s="148">
        <v>0</v>
      </c>
      <c r="E1174" s="148">
        <v>0</v>
      </c>
      <c r="F1174" s="150" t="s">
        <v>62</v>
      </c>
      <c r="G1174" s="148">
        <v>3.1</v>
      </c>
      <c r="H1174" s="148">
        <v>0.44403319649471601</v>
      </c>
      <c r="I1174" s="149">
        <v>3.1</v>
      </c>
      <c r="J1174" s="149">
        <v>0.35042661614494502</v>
      </c>
    </row>
    <row r="1175" spans="1:10" ht="41.4" x14ac:dyDescent="0.3">
      <c r="A1175" s="133"/>
      <c r="B1175" s="147" t="s">
        <v>51</v>
      </c>
      <c r="C1175" s="148">
        <v>0</v>
      </c>
      <c r="D1175" s="148">
        <v>0</v>
      </c>
      <c r="E1175" s="148">
        <v>0</v>
      </c>
      <c r="F1175" s="150" t="s">
        <v>62</v>
      </c>
      <c r="G1175" s="148">
        <v>2.5499999999999998</v>
      </c>
      <c r="H1175" s="148">
        <v>0.36525311324565302</v>
      </c>
      <c r="I1175" s="149">
        <v>2.5499999999999998</v>
      </c>
      <c r="J1175" s="149">
        <v>0.28825415199019699</v>
      </c>
    </row>
    <row r="1176" spans="1:10" x14ac:dyDescent="0.3">
      <c r="A1176" s="134"/>
      <c r="B1176" s="145" t="s">
        <v>86</v>
      </c>
      <c r="C1176" s="148">
        <v>186.49</v>
      </c>
      <c r="D1176" s="148">
        <v>100</v>
      </c>
      <c r="E1176" s="148">
        <v>0</v>
      </c>
      <c r="F1176" s="150" t="s">
        <v>62</v>
      </c>
      <c r="G1176" s="148">
        <v>698.14599999999996</v>
      </c>
      <c r="H1176" s="148">
        <v>100</v>
      </c>
      <c r="I1176" s="149">
        <v>884.63599999999997</v>
      </c>
      <c r="J1176" s="149">
        <v>100</v>
      </c>
    </row>
    <row r="1177" spans="1:10" x14ac:dyDescent="0.3">
      <c r="A1177" s="146" t="s">
        <v>230</v>
      </c>
      <c r="B1177" s="147" t="s">
        <v>11</v>
      </c>
      <c r="C1177" s="148">
        <v>0</v>
      </c>
      <c r="D1177" s="148">
        <v>0</v>
      </c>
      <c r="E1177" s="148">
        <v>0</v>
      </c>
      <c r="F1177" s="148">
        <v>0</v>
      </c>
      <c r="G1177" s="148">
        <v>325.47399999999999</v>
      </c>
      <c r="H1177" s="148">
        <v>33.4982477627455</v>
      </c>
      <c r="I1177" s="149">
        <v>325.47399999999999</v>
      </c>
      <c r="J1177" s="149">
        <v>27.991695563628401</v>
      </c>
    </row>
    <row r="1178" spans="1:10" x14ac:dyDescent="0.3">
      <c r="A1178" s="133"/>
      <c r="B1178" s="147" t="s">
        <v>5</v>
      </c>
      <c r="C1178" s="148">
        <v>65.918999999999997</v>
      </c>
      <c r="D1178" s="148">
        <v>37.0583374091377</v>
      </c>
      <c r="E1178" s="148">
        <v>0</v>
      </c>
      <c r="F1178" s="148">
        <v>0</v>
      </c>
      <c r="G1178" s="148">
        <v>109.34699999999999</v>
      </c>
      <c r="H1178" s="148">
        <v>11.254149019930701</v>
      </c>
      <c r="I1178" s="149">
        <v>175.26599999999999</v>
      </c>
      <c r="J1178" s="149">
        <v>15.0733776420079</v>
      </c>
    </row>
    <row r="1179" spans="1:10" ht="27.6" x14ac:dyDescent="0.3">
      <c r="A1179" s="133"/>
      <c r="B1179" s="147" t="s">
        <v>15</v>
      </c>
      <c r="C1179" s="148">
        <v>0</v>
      </c>
      <c r="D1179" s="148">
        <v>0</v>
      </c>
      <c r="E1179" s="148">
        <v>0</v>
      </c>
      <c r="F1179" s="148">
        <v>0</v>
      </c>
      <c r="G1179" s="148">
        <v>173.745</v>
      </c>
      <c r="H1179" s="148">
        <v>17.882082923791799</v>
      </c>
      <c r="I1179" s="149">
        <v>173.745</v>
      </c>
      <c r="J1179" s="149">
        <v>14.942567288639401</v>
      </c>
    </row>
    <row r="1180" spans="1:10" ht="27.6" x14ac:dyDescent="0.3">
      <c r="A1180" s="133"/>
      <c r="B1180" s="147" t="s">
        <v>12</v>
      </c>
      <c r="C1180" s="148">
        <v>21.864999999999998</v>
      </c>
      <c r="D1180" s="148">
        <v>12.292063706227299</v>
      </c>
      <c r="E1180" s="148">
        <v>0</v>
      </c>
      <c r="F1180" s="148">
        <v>0</v>
      </c>
      <c r="G1180" s="148">
        <v>141.52099999999999</v>
      </c>
      <c r="H1180" s="148">
        <v>14.565542936245301</v>
      </c>
      <c r="I1180" s="149">
        <v>163.386</v>
      </c>
      <c r="J1180" s="149">
        <v>14.0516636393659</v>
      </c>
    </row>
    <row r="1181" spans="1:10" x14ac:dyDescent="0.3">
      <c r="A1181" s="133"/>
      <c r="B1181" s="147" t="s">
        <v>13</v>
      </c>
      <c r="C1181" s="148">
        <v>37.337000000000003</v>
      </c>
      <c r="D1181" s="148">
        <v>20.990111255403999</v>
      </c>
      <c r="E1181" s="148">
        <v>13.257999999999999</v>
      </c>
      <c r="F1181" s="148">
        <v>100</v>
      </c>
      <c r="G1181" s="148">
        <v>25.009</v>
      </c>
      <c r="H1181" s="148">
        <v>2.5739619087807402</v>
      </c>
      <c r="I1181" s="149">
        <v>75.603999999999999</v>
      </c>
      <c r="J1181" s="149">
        <v>6.5021603918978403</v>
      </c>
    </row>
    <row r="1182" spans="1:10" x14ac:dyDescent="0.3">
      <c r="A1182" s="133"/>
      <c r="B1182" s="147" t="s">
        <v>28</v>
      </c>
      <c r="C1182" s="148">
        <v>0</v>
      </c>
      <c r="D1182" s="148">
        <v>0</v>
      </c>
      <c r="E1182" s="148">
        <v>0</v>
      </c>
      <c r="F1182" s="148">
        <v>0</v>
      </c>
      <c r="G1182" s="148">
        <v>42.671999999999997</v>
      </c>
      <c r="H1182" s="148">
        <v>4.3918630321680903</v>
      </c>
      <c r="I1182" s="149">
        <v>42.671999999999997</v>
      </c>
      <c r="J1182" s="149">
        <v>3.6699141347423998</v>
      </c>
    </row>
    <row r="1183" spans="1:10" x14ac:dyDescent="0.3">
      <c r="A1183" s="133"/>
      <c r="B1183" s="147" t="s">
        <v>14</v>
      </c>
      <c r="C1183" s="148">
        <v>0</v>
      </c>
      <c r="D1183" s="148">
        <v>0</v>
      </c>
      <c r="E1183" s="148">
        <v>0</v>
      </c>
      <c r="F1183" s="148">
        <v>0</v>
      </c>
      <c r="G1183" s="148">
        <v>42.042999999999999</v>
      </c>
      <c r="H1183" s="148">
        <v>4.3271254560705597</v>
      </c>
      <c r="I1183" s="149">
        <v>42.042999999999999</v>
      </c>
      <c r="J1183" s="149">
        <v>3.6158183344341701</v>
      </c>
    </row>
    <row r="1184" spans="1:10" ht="27.6" x14ac:dyDescent="0.3">
      <c r="A1184" s="133"/>
      <c r="B1184" s="147" t="s">
        <v>26</v>
      </c>
      <c r="C1184" s="148">
        <v>0</v>
      </c>
      <c r="D1184" s="148">
        <v>0</v>
      </c>
      <c r="E1184" s="148">
        <v>0</v>
      </c>
      <c r="F1184" s="148">
        <v>0</v>
      </c>
      <c r="G1184" s="148">
        <v>35.869999999999997</v>
      </c>
      <c r="H1184" s="148">
        <v>3.6917915017779701</v>
      </c>
      <c r="I1184" s="149">
        <v>35.869999999999997</v>
      </c>
      <c r="J1184" s="149">
        <v>3.0849226662263298</v>
      </c>
    </row>
    <row r="1185" spans="1:10" x14ac:dyDescent="0.3">
      <c r="A1185" s="133"/>
      <c r="B1185" s="147" t="s">
        <v>18</v>
      </c>
      <c r="C1185" s="148">
        <v>31.407</v>
      </c>
      <c r="D1185" s="148">
        <v>17.656384396134499</v>
      </c>
      <c r="E1185" s="148">
        <v>0</v>
      </c>
      <c r="F1185" s="148">
        <v>0</v>
      </c>
      <c r="G1185" s="148">
        <v>0</v>
      </c>
      <c r="H1185" s="148">
        <v>0</v>
      </c>
      <c r="I1185" s="149">
        <v>31.407</v>
      </c>
      <c r="J1185" s="149">
        <v>2.7010918923381801</v>
      </c>
    </row>
    <row r="1186" spans="1:10" x14ac:dyDescent="0.3">
      <c r="A1186" s="133"/>
      <c r="B1186" s="147" t="s">
        <v>25</v>
      </c>
      <c r="C1186" s="148">
        <v>0</v>
      </c>
      <c r="D1186" s="148">
        <v>0</v>
      </c>
      <c r="E1186" s="148">
        <v>0</v>
      </c>
      <c r="F1186" s="148">
        <v>0</v>
      </c>
      <c r="G1186" s="148">
        <v>29.5</v>
      </c>
      <c r="H1186" s="148">
        <v>3.0361820268316202</v>
      </c>
      <c r="I1186" s="149">
        <v>29.5</v>
      </c>
      <c r="J1186" s="149">
        <v>2.5370844341699699</v>
      </c>
    </row>
    <row r="1187" spans="1:10" ht="27.6" x14ac:dyDescent="0.3">
      <c r="A1187" s="133"/>
      <c r="B1187" s="147" t="s">
        <v>30</v>
      </c>
      <c r="C1187" s="148">
        <v>0</v>
      </c>
      <c r="D1187" s="148">
        <v>0</v>
      </c>
      <c r="E1187" s="148">
        <v>0</v>
      </c>
      <c r="F1187" s="148">
        <v>0</v>
      </c>
      <c r="G1187" s="148">
        <v>21.962</v>
      </c>
      <c r="H1187" s="148">
        <v>2.2603603279076601</v>
      </c>
      <c r="I1187" s="149">
        <v>21.962</v>
      </c>
      <c r="J1187" s="149">
        <v>1.88879485909291</v>
      </c>
    </row>
    <row r="1188" spans="1:10" x14ac:dyDescent="0.3">
      <c r="A1188" s="133"/>
      <c r="B1188" s="147" t="s">
        <v>16</v>
      </c>
      <c r="C1188" s="148">
        <v>0</v>
      </c>
      <c r="D1188" s="148">
        <v>0</v>
      </c>
      <c r="E1188" s="148">
        <v>0</v>
      </c>
      <c r="F1188" s="148">
        <v>0</v>
      </c>
      <c r="G1188" s="148">
        <v>15.811999999999999</v>
      </c>
      <c r="H1188" s="148">
        <v>1.62739356638175</v>
      </c>
      <c r="I1188" s="149">
        <v>15.811999999999999</v>
      </c>
      <c r="J1188" s="149">
        <v>1.3598772567151001</v>
      </c>
    </row>
    <row r="1189" spans="1:10" ht="27.6" x14ac:dyDescent="0.3">
      <c r="A1189" s="133"/>
      <c r="B1189" s="147" t="s">
        <v>49</v>
      </c>
      <c r="C1189" s="148">
        <v>11.816000000000001</v>
      </c>
      <c r="D1189" s="148">
        <v>6.6427178025511697</v>
      </c>
      <c r="E1189" s="148">
        <v>0</v>
      </c>
      <c r="F1189" s="148">
        <v>0</v>
      </c>
      <c r="G1189" s="148">
        <v>0</v>
      </c>
      <c r="H1189" s="148">
        <v>0</v>
      </c>
      <c r="I1189" s="149">
        <v>11.816000000000001</v>
      </c>
      <c r="J1189" s="149">
        <v>1.01620981946279</v>
      </c>
    </row>
    <row r="1190" spans="1:10" x14ac:dyDescent="0.3">
      <c r="A1190" s="133"/>
      <c r="B1190" s="147" t="s">
        <v>23</v>
      </c>
      <c r="C1190" s="148">
        <v>9.5350000000000001</v>
      </c>
      <c r="D1190" s="148">
        <v>5.3603854305454801</v>
      </c>
      <c r="E1190" s="148">
        <v>0</v>
      </c>
      <c r="F1190" s="148">
        <v>0</v>
      </c>
      <c r="G1190" s="148">
        <v>0</v>
      </c>
      <c r="H1190" s="148">
        <v>0</v>
      </c>
      <c r="I1190" s="149">
        <v>9.5350000000000001</v>
      </c>
      <c r="J1190" s="149">
        <v>0.82003729084103905</v>
      </c>
    </row>
    <row r="1191" spans="1:10" ht="27.6" x14ac:dyDescent="0.3">
      <c r="A1191" s="133"/>
      <c r="B1191" s="147" t="s">
        <v>33</v>
      </c>
      <c r="C1191" s="148">
        <v>0</v>
      </c>
      <c r="D1191" s="148">
        <v>0</v>
      </c>
      <c r="E1191" s="148">
        <v>0</v>
      </c>
      <c r="F1191" s="148">
        <v>0</v>
      </c>
      <c r="G1191" s="148">
        <v>8.66</v>
      </c>
      <c r="H1191" s="148">
        <v>0.891299537368196</v>
      </c>
      <c r="I1191" s="149">
        <v>8.66</v>
      </c>
      <c r="J1191" s="149">
        <v>0.74478478643769297</v>
      </c>
    </row>
    <row r="1192" spans="1:10" x14ac:dyDescent="0.3">
      <c r="A1192" s="134"/>
      <c r="B1192" s="145" t="s">
        <v>86</v>
      </c>
      <c r="C1192" s="148">
        <v>177.87899999999999</v>
      </c>
      <c r="D1192" s="148">
        <v>100</v>
      </c>
      <c r="E1192" s="148">
        <v>13.257999999999999</v>
      </c>
      <c r="F1192" s="148">
        <v>100</v>
      </c>
      <c r="G1192" s="148">
        <v>971.61500000000001</v>
      </c>
      <c r="H1192" s="148">
        <v>100</v>
      </c>
      <c r="I1192" s="149">
        <v>1162.752</v>
      </c>
      <c r="J1192" s="149">
        <v>100</v>
      </c>
    </row>
    <row r="1193" spans="1:10" x14ac:dyDescent="0.3">
      <c r="A1193" s="146" t="s">
        <v>231</v>
      </c>
      <c r="B1193" s="147" t="s">
        <v>11</v>
      </c>
      <c r="C1193" s="148">
        <v>0</v>
      </c>
      <c r="D1193" s="148">
        <v>0</v>
      </c>
      <c r="E1193" s="148">
        <v>0</v>
      </c>
      <c r="F1193" s="148">
        <v>0</v>
      </c>
      <c r="G1193" s="148">
        <v>763.57299999999998</v>
      </c>
      <c r="H1193" s="148">
        <v>28.188721971331098</v>
      </c>
      <c r="I1193" s="149">
        <v>763.57299999999998</v>
      </c>
      <c r="J1193" s="149">
        <v>25.588530195935501</v>
      </c>
    </row>
    <row r="1194" spans="1:10" x14ac:dyDescent="0.3">
      <c r="A1194" s="133"/>
      <c r="B1194" s="147" t="s">
        <v>5</v>
      </c>
      <c r="C1194" s="148">
        <v>36.735999999999997</v>
      </c>
      <c r="D1194" s="148">
        <v>15.4628413644476</v>
      </c>
      <c r="E1194" s="148">
        <v>33.613999999999997</v>
      </c>
      <c r="F1194" s="148">
        <v>89.211497120411906</v>
      </c>
      <c r="G1194" s="148">
        <v>406.71</v>
      </c>
      <c r="H1194" s="148">
        <v>15.014458490491499</v>
      </c>
      <c r="I1194" s="149">
        <v>477.06</v>
      </c>
      <c r="J1194" s="149">
        <v>15.987029681868</v>
      </c>
    </row>
    <row r="1195" spans="1:10" ht="27.6" x14ac:dyDescent="0.3">
      <c r="A1195" s="133"/>
      <c r="B1195" s="147" t="s">
        <v>15</v>
      </c>
      <c r="C1195" s="148">
        <v>0</v>
      </c>
      <c r="D1195" s="148">
        <v>0</v>
      </c>
      <c r="E1195" s="148">
        <v>0</v>
      </c>
      <c r="F1195" s="148">
        <v>0</v>
      </c>
      <c r="G1195" s="148">
        <v>368.34500000000003</v>
      </c>
      <c r="H1195" s="148">
        <v>13.5981429339827</v>
      </c>
      <c r="I1195" s="149">
        <v>368.34500000000003</v>
      </c>
      <c r="J1195" s="149">
        <v>12.343819327060899</v>
      </c>
    </row>
    <row r="1196" spans="1:10" ht="27.6" x14ac:dyDescent="0.3">
      <c r="A1196" s="133"/>
      <c r="B1196" s="147" t="s">
        <v>12</v>
      </c>
      <c r="C1196" s="148">
        <v>70.269000000000005</v>
      </c>
      <c r="D1196" s="148">
        <v>29.577482573997401</v>
      </c>
      <c r="E1196" s="148">
        <v>0</v>
      </c>
      <c r="F1196" s="148">
        <v>0</v>
      </c>
      <c r="G1196" s="148">
        <v>251.25299999999999</v>
      </c>
      <c r="H1196" s="148">
        <v>9.2754732834488003</v>
      </c>
      <c r="I1196" s="149">
        <v>321.52199999999999</v>
      </c>
      <c r="J1196" s="149">
        <v>10.7747070753648</v>
      </c>
    </row>
    <row r="1197" spans="1:10" ht="27.6" x14ac:dyDescent="0.3">
      <c r="A1197" s="133"/>
      <c r="B1197" s="147" t="s">
        <v>47</v>
      </c>
      <c r="C1197" s="148">
        <v>0</v>
      </c>
      <c r="D1197" s="148">
        <v>0</v>
      </c>
      <c r="E1197" s="148">
        <v>0</v>
      </c>
      <c r="F1197" s="148">
        <v>0</v>
      </c>
      <c r="G1197" s="148">
        <v>301.2</v>
      </c>
      <c r="H1197" s="148">
        <v>11.119359979681001</v>
      </c>
      <c r="I1197" s="149">
        <v>301.2</v>
      </c>
      <c r="J1197" s="149">
        <v>10.0936849456643</v>
      </c>
    </row>
    <row r="1198" spans="1:10" x14ac:dyDescent="0.3">
      <c r="A1198" s="133"/>
      <c r="B1198" s="147" t="s">
        <v>14</v>
      </c>
      <c r="C1198" s="148">
        <v>0</v>
      </c>
      <c r="D1198" s="148">
        <v>0</v>
      </c>
      <c r="E1198" s="148">
        <v>0</v>
      </c>
      <c r="F1198" s="148">
        <v>0</v>
      </c>
      <c r="G1198" s="148">
        <v>222.96600000000001</v>
      </c>
      <c r="H1198" s="148">
        <v>8.2312059004964997</v>
      </c>
      <c r="I1198" s="149">
        <v>222.96600000000001</v>
      </c>
      <c r="J1198" s="149">
        <v>7.4719407622675797</v>
      </c>
    </row>
    <row r="1199" spans="1:10" x14ac:dyDescent="0.3">
      <c r="A1199" s="133"/>
      <c r="B1199" s="147" t="s">
        <v>13</v>
      </c>
      <c r="C1199" s="148">
        <v>129.98099999999999</v>
      </c>
      <c r="D1199" s="148">
        <v>54.7113344782301</v>
      </c>
      <c r="E1199" s="148">
        <v>4.0650000000000004</v>
      </c>
      <c r="F1199" s="148">
        <v>10.7885028795881</v>
      </c>
      <c r="G1199" s="148">
        <v>56.325000000000003</v>
      </c>
      <c r="H1199" s="148">
        <v>2.0793424663198201</v>
      </c>
      <c r="I1199" s="149">
        <v>190.37100000000001</v>
      </c>
      <c r="J1199" s="149">
        <v>6.3796311314444401</v>
      </c>
    </row>
    <row r="1200" spans="1:10" ht="27.6" x14ac:dyDescent="0.3">
      <c r="A1200" s="133"/>
      <c r="B1200" s="147" t="s">
        <v>24</v>
      </c>
      <c r="C1200" s="148">
        <v>0</v>
      </c>
      <c r="D1200" s="148">
        <v>0</v>
      </c>
      <c r="E1200" s="148">
        <v>0</v>
      </c>
      <c r="F1200" s="148">
        <v>0</v>
      </c>
      <c r="G1200" s="148">
        <v>138.441</v>
      </c>
      <c r="H1200" s="148">
        <v>5.1108078185491799</v>
      </c>
      <c r="I1200" s="149">
        <v>138.441</v>
      </c>
      <c r="J1200" s="149">
        <v>4.63937529071287</v>
      </c>
    </row>
    <row r="1201" spans="1:10" ht="27.6" x14ac:dyDescent="0.3">
      <c r="A1201" s="133"/>
      <c r="B1201" s="147" t="s">
        <v>30</v>
      </c>
      <c r="C1201" s="148">
        <v>0</v>
      </c>
      <c r="D1201" s="148">
        <v>0</v>
      </c>
      <c r="E1201" s="148">
        <v>0</v>
      </c>
      <c r="F1201" s="148">
        <v>0</v>
      </c>
      <c r="G1201" s="148">
        <v>56.7</v>
      </c>
      <c r="H1201" s="148">
        <v>2.0931862909957202</v>
      </c>
      <c r="I1201" s="149">
        <v>56.7</v>
      </c>
      <c r="J1201" s="149">
        <v>1.9001060306081301</v>
      </c>
    </row>
    <row r="1202" spans="1:10" x14ac:dyDescent="0.3">
      <c r="A1202" s="133"/>
      <c r="B1202" s="147" t="s">
        <v>18</v>
      </c>
      <c r="C1202" s="148">
        <v>0</v>
      </c>
      <c r="D1202" s="148">
        <v>0</v>
      </c>
      <c r="E1202" s="148">
        <v>0</v>
      </c>
      <c r="F1202" s="148">
        <v>0</v>
      </c>
      <c r="G1202" s="148">
        <v>55.697000000000003</v>
      </c>
      <c r="H1202" s="148">
        <v>2.0561586745959199</v>
      </c>
      <c r="I1202" s="149">
        <v>55.697000000000003</v>
      </c>
      <c r="J1202" s="149">
        <v>1.8664939256927899</v>
      </c>
    </row>
    <row r="1203" spans="1:10" ht="27.6" x14ac:dyDescent="0.3">
      <c r="A1203" s="133"/>
      <c r="B1203" s="147" t="s">
        <v>35</v>
      </c>
      <c r="C1203" s="148">
        <v>0</v>
      </c>
      <c r="D1203" s="148">
        <v>0</v>
      </c>
      <c r="E1203" s="148">
        <v>0</v>
      </c>
      <c r="F1203" s="148">
        <v>0</v>
      </c>
      <c r="G1203" s="148">
        <v>31.484000000000002</v>
      </c>
      <c r="H1203" s="148">
        <v>1.1622906029225599</v>
      </c>
      <c r="I1203" s="149">
        <v>31.484000000000002</v>
      </c>
      <c r="J1203" s="149">
        <v>1.0550782763256801</v>
      </c>
    </row>
    <row r="1204" spans="1:10" x14ac:dyDescent="0.3">
      <c r="A1204" s="133"/>
      <c r="B1204" s="147" t="s">
        <v>16</v>
      </c>
      <c r="C1204" s="148">
        <v>0</v>
      </c>
      <c r="D1204" s="148">
        <v>0</v>
      </c>
      <c r="E1204" s="148">
        <v>0</v>
      </c>
      <c r="F1204" s="148">
        <v>0</v>
      </c>
      <c r="G1204" s="148">
        <v>15.56</v>
      </c>
      <c r="H1204" s="148">
        <v>0.574426431885245</v>
      </c>
      <c r="I1204" s="149">
        <v>15.56</v>
      </c>
      <c r="J1204" s="149">
        <v>0.52144003238558101</v>
      </c>
    </row>
    <row r="1205" spans="1:10" x14ac:dyDescent="0.3">
      <c r="A1205" s="133"/>
      <c r="B1205" s="147" t="s">
        <v>28</v>
      </c>
      <c r="C1205" s="148">
        <v>0</v>
      </c>
      <c r="D1205" s="148">
        <v>0</v>
      </c>
      <c r="E1205" s="148">
        <v>0</v>
      </c>
      <c r="F1205" s="148">
        <v>0</v>
      </c>
      <c r="G1205" s="148">
        <v>11.044</v>
      </c>
      <c r="H1205" s="148">
        <v>0.407709865921635</v>
      </c>
      <c r="I1205" s="149">
        <v>11.044</v>
      </c>
      <c r="J1205" s="149">
        <v>0.370101781341026</v>
      </c>
    </row>
    <row r="1206" spans="1:10" ht="41.4" x14ac:dyDescent="0.3">
      <c r="A1206" s="133"/>
      <c r="B1206" s="147" t="s">
        <v>29</v>
      </c>
      <c r="C1206" s="148">
        <v>0</v>
      </c>
      <c r="D1206" s="148">
        <v>0</v>
      </c>
      <c r="E1206" s="148">
        <v>0</v>
      </c>
      <c r="F1206" s="148">
        <v>0</v>
      </c>
      <c r="G1206" s="148">
        <v>9.8970000000000002</v>
      </c>
      <c r="H1206" s="148">
        <v>0.36536622084629</v>
      </c>
      <c r="I1206" s="149">
        <v>9.8970000000000002</v>
      </c>
      <c r="J1206" s="149">
        <v>0.33166401031620202</v>
      </c>
    </row>
    <row r="1207" spans="1:10" ht="27.6" x14ac:dyDescent="0.3">
      <c r="A1207" s="133"/>
      <c r="B1207" s="147" t="s">
        <v>26</v>
      </c>
      <c r="C1207" s="148">
        <v>0</v>
      </c>
      <c r="D1207" s="148">
        <v>0</v>
      </c>
      <c r="E1207" s="148">
        <v>0</v>
      </c>
      <c r="F1207" s="148">
        <v>0</v>
      </c>
      <c r="G1207" s="148">
        <v>7.7060000000000004</v>
      </c>
      <c r="H1207" s="148">
        <v>0.28448136787324502</v>
      </c>
      <c r="I1207" s="149">
        <v>7.7060000000000004</v>
      </c>
      <c r="J1207" s="149">
        <v>0.25824015999764099</v>
      </c>
    </row>
    <row r="1208" spans="1:10" ht="41.4" x14ac:dyDescent="0.3">
      <c r="A1208" s="133"/>
      <c r="B1208" s="147" t="s">
        <v>17</v>
      </c>
      <c r="C1208" s="148">
        <v>0</v>
      </c>
      <c r="D1208" s="148">
        <v>0</v>
      </c>
      <c r="E1208" s="148">
        <v>0</v>
      </c>
      <c r="F1208" s="148">
        <v>0</v>
      </c>
      <c r="G1208" s="148">
        <v>7.39</v>
      </c>
      <c r="H1208" s="148">
        <v>0.27281563827968902</v>
      </c>
      <c r="I1208" s="149">
        <v>7.39</v>
      </c>
      <c r="J1208" s="149">
        <v>0.24765050381294601</v>
      </c>
    </row>
    <row r="1209" spans="1:10" x14ac:dyDescent="0.3">
      <c r="A1209" s="133"/>
      <c r="B1209" s="147" t="s">
        <v>56</v>
      </c>
      <c r="C1209" s="148">
        <v>0</v>
      </c>
      <c r="D1209" s="148">
        <v>0</v>
      </c>
      <c r="E1209" s="148">
        <v>0</v>
      </c>
      <c r="F1209" s="148">
        <v>0</v>
      </c>
      <c r="G1209" s="148">
        <v>4.4980000000000002</v>
      </c>
      <c r="H1209" s="148">
        <v>0.166052062379167</v>
      </c>
      <c r="I1209" s="149">
        <v>4.4980000000000002</v>
      </c>
      <c r="J1209" s="149">
        <v>0.15073504278087099</v>
      </c>
    </row>
    <row r="1210" spans="1:10" x14ac:dyDescent="0.3">
      <c r="A1210" s="133"/>
      <c r="B1210" s="147" t="s">
        <v>23</v>
      </c>
      <c r="C1210" s="148">
        <v>0.59</v>
      </c>
      <c r="D1210" s="148">
        <v>0.24834158332491499</v>
      </c>
      <c r="E1210" s="148">
        <v>0</v>
      </c>
      <c r="F1210" s="148">
        <v>0</v>
      </c>
      <c r="G1210" s="148">
        <v>0</v>
      </c>
      <c r="H1210" s="148">
        <v>0</v>
      </c>
      <c r="I1210" s="149">
        <v>0.59</v>
      </c>
      <c r="J1210" s="149">
        <v>1.9771826420789999E-2</v>
      </c>
    </row>
    <row r="1211" spans="1:10" x14ac:dyDescent="0.3">
      <c r="A1211" s="134"/>
      <c r="B1211" s="145" t="s">
        <v>86</v>
      </c>
      <c r="C1211" s="148">
        <v>237.57599999999999</v>
      </c>
      <c r="D1211" s="148">
        <v>100</v>
      </c>
      <c r="E1211" s="148">
        <v>37.679000000000002</v>
      </c>
      <c r="F1211" s="148">
        <v>100</v>
      </c>
      <c r="G1211" s="148">
        <v>2708.7890000000002</v>
      </c>
      <c r="H1211" s="148">
        <v>100</v>
      </c>
      <c r="I1211" s="149">
        <v>2984.0439999999999</v>
      </c>
      <c r="J1211" s="149">
        <v>100</v>
      </c>
    </row>
    <row r="1212" spans="1:10" x14ac:dyDescent="0.3">
      <c r="A1212" s="146" t="s">
        <v>232</v>
      </c>
      <c r="B1212" s="147" t="s">
        <v>13</v>
      </c>
      <c r="C1212" s="148">
        <v>84.548000000000002</v>
      </c>
      <c r="D1212" s="148">
        <v>27.195121166699899</v>
      </c>
      <c r="E1212" s="148">
        <v>0</v>
      </c>
      <c r="F1212" s="148">
        <v>0</v>
      </c>
      <c r="G1212" s="148">
        <v>991.66099999999994</v>
      </c>
      <c r="H1212" s="148">
        <v>16.396695597768002</v>
      </c>
      <c r="I1212" s="149">
        <v>1076.2090000000001</v>
      </c>
      <c r="J1212" s="149">
        <v>16.879951641115301</v>
      </c>
    </row>
    <row r="1213" spans="1:10" x14ac:dyDescent="0.3">
      <c r="A1213" s="133"/>
      <c r="B1213" s="147" t="s">
        <v>11</v>
      </c>
      <c r="C1213" s="148">
        <v>0</v>
      </c>
      <c r="D1213" s="148">
        <v>0</v>
      </c>
      <c r="E1213" s="148">
        <v>0</v>
      </c>
      <c r="F1213" s="148">
        <v>0</v>
      </c>
      <c r="G1213" s="148">
        <v>746.98299999999995</v>
      </c>
      <c r="H1213" s="148">
        <v>12.3510482591405</v>
      </c>
      <c r="I1213" s="149">
        <v>746.98299999999995</v>
      </c>
      <c r="J1213" s="149">
        <v>11.7161600736802</v>
      </c>
    </row>
    <row r="1214" spans="1:10" x14ac:dyDescent="0.3">
      <c r="A1214" s="133"/>
      <c r="B1214" s="147" t="s">
        <v>5</v>
      </c>
      <c r="C1214" s="148">
        <v>41.86</v>
      </c>
      <c r="D1214" s="148">
        <v>13.4643962250799</v>
      </c>
      <c r="E1214" s="148">
        <v>0</v>
      </c>
      <c r="F1214" s="148">
        <v>0</v>
      </c>
      <c r="G1214" s="148">
        <v>577.10699999999997</v>
      </c>
      <c r="H1214" s="148">
        <v>9.5422203821074696</v>
      </c>
      <c r="I1214" s="149">
        <v>618.96699999999998</v>
      </c>
      <c r="J1214" s="149">
        <v>9.7082750910336504</v>
      </c>
    </row>
    <row r="1215" spans="1:10" ht="41.4" x14ac:dyDescent="0.3">
      <c r="A1215" s="133"/>
      <c r="B1215" s="147" t="s">
        <v>29</v>
      </c>
      <c r="C1215" s="148">
        <v>0</v>
      </c>
      <c r="D1215" s="148">
        <v>0</v>
      </c>
      <c r="E1215" s="148">
        <v>0</v>
      </c>
      <c r="F1215" s="148">
        <v>0</v>
      </c>
      <c r="G1215" s="148">
        <v>591.22900000000004</v>
      </c>
      <c r="H1215" s="148">
        <v>9.7757216847014803</v>
      </c>
      <c r="I1215" s="149">
        <v>591.22900000000004</v>
      </c>
      <c r="J1215" s="149">
        <v>9.27321452322456</v>
      </c>
    </row>
    <row r="1216" spans="1:10" x14ac:dyDescent="0.3">
      <c r="A1216" s="133"/>
      <c r="B1216" s="147" t="s">
        <v>14</v>
      </c>
      <c r="C1216" s="148">
        <v>0</v>
      </c>
      <c r="D1216" s="148">
        <v>0</v>
      </c>
      <c r="E1216" s="148">
        <v>0</v>
      </c>
      <c r="F1216" s="148">
        <v>0</v>
      </c>
      <c r="G1216" s="148">
        <v>459.38499999999999</v>
      </c>
      <c r="H1216" s="148">
        <v>7.5957368568297401</v>
      </c>
      <c r="I1216" s="149">
        <v>459.38499999999999</v>
      </c>
      <c r="J1216" s="149">
        <v>7.2052887354164197</v>
      </c>
    </row>
    <row r="1217" spans="1:10" ht="27.6" x14ac:dyDescent="0.3">
      <c r="A1217" s="133"/>
      <c r="B1217" s="147" t="s">
        <v>15</v>
      </c>
      <c r="C1217" s="148">
        <v>0</v>
      </c>
      <c r="D1217" s="148">
        <v>0</v>
      </c>
      <c r="E1217" s="148">
        <v>0</v>
      </c>
      <c r="F1217" s="148">
        <v>0</v>
      </c>
      <c r="G1217" s="148">
        <v>366.56299999999999</v>
      </c>
      <c r="H1217" s="148">
        <v>6.0609643097839001</v>
      </c>
      <c r="I1217" s="149">
        <v>366.56299999999999</v>
      </c>
      <c r="J1217" s="149">
        <v>5.7494090027328904</v>
      </c>
    </row>
    <row r="1218" spans="1:10" ht="27.6" x14ac:dyDescent="0.3">
      <c r="A1218" s="133"/>
      <c r="B1218" s="147" t="s">
        <v>19</v>
      </c>
      <c r="C1218" s="148">
        <v>0</v>
      </c>
      <c r="D1218" s="148">
        <v>0</v>
      </c>
      <c r="E1218" s="148">
        <v>0</v>
      </c>
      <c r="F1218" s="148">
        <v>0</v>
      </c>
      <c r="G1218" s="148">
        <v>362.50700000000001</v>
      </c>
      <c r="H1218" s="148">
        <v>5.9939000636911901</v>
      </c>
      <c r="I1218" s="149">
        <v>362.50700000000001</v>
      </c>
      <c r="J1218" s="149">
        <v>5.6857920994581903</v>
      </c>
    </row>
    <row r="1219" spans="1:10" x14ac:dyDescent="0.3">
      <c r="A1219" s="133"/>
      <c r="B1219" s="147" t="s">
        <v>56</v>
      </c>
      <c r="C1219" s="148">
        <v>0</v>
      </c>
      <c r="D1219" s="148">
        <v>0</v>
      </c>
      <c r="E1219" s="148">
        <v>0</v>
      </c>
      <c r="F1219" s="148">
        <v>0</v>
      </c>
      <c r="G1219" s="148">
        <v>326.08</v>
      </c>
      <c r="H1219" s="148">
        <v>5.3915950113195699</v>
      </c>
      <c r="I1219" s="149">
        <v>326.08</v>
      </c>
      <c r="J1219" s="149">
        <v>5.1144476873310802</v>
      </c>
    </row>
    <row r="1220" spans="1:10" ht="27.6" x14ac:dyDescent="0.3">
      <c r="A1220" s="133"/>
      <c r="B1220" s="147" t="s">
        <v>12</v>
      </c>
      <c r="C1220" s="148">
        <v>138.387</v>
      </c>
      <c r="D1220" s="148">
        <v>44.512599149549402</v>
      </c>
      <c r="E1220" s="148">
        <v>4.702</v>
      </c>
      <c r="F1220" s="148">
        <v>27.924931702102398</v>
      </c>
      <c r="G1220" s="148">
        <v>174.203</v>
      </c>
      <c r="H1220" s="148">
        <v>2.8803729936117</v>
      </c>
      <c r="I1220" s="149">
        <v>317.29199999999997</v>
      </c>
      <c r="J1220" s="149">
        <v>4.9766110635692202</v>
      </c>
    </row>
    <row r="1221" spans="1:10" ht="27.6" x14ac:dyDescent="0.3">
      <c r="A1221" s="133"/>
      <c r="B1221" s="147" t="s">
        <v>21</v>
      </c>
      <c r="C1221" s="148">
        <v>0</v>
      </c>
      <c r="D1221" s="148">
        <v>0</v>
      </c>
      <c r="E1221" s="148">
        <v>0</v>
      </c>
      <c r="F1221" s="148">
        <v>0</v>
      </c>
      <c r="G1221" s="148">
        <v>280.5</v>
      </c>
      <c r="H1221" s="148">
        <v>4.6379489716484903</v>
      </c>
      <c r="I1221" s="149">
        <v>280.5</v>
      </c>
      <c r="J1221" s="149">
        <v>4.3995417575330196</v>
      </c>
    </row>
    <row r="1222" spans="1:10" ht="41.4" x14ac:dyDescent="0.3">
      <c r="A1222" s="133"/>
      <c r="B1222" s="147" t="s">
        <v>17</v>
      </c>
      <c r="C1222" s="148">
        <v>0</v>
      </c>
      <c r="D1222" s="148">
        <v>0</v>
      </c>
      <c r="E1222" s="148">
        <v>0</v>
      </c>
      <c r="F1222" s="148">
        <v>0</v>
      </c>
      <c r="G1222" s="148">
        <v>247.655</v>
      </c>
      <c r="H1222" s="148">
        <v>4.0948707756634803</v>
      </c>
      <c r="I1222" s="149">
        <v>247.655</v>
      </c>
      <c r="J1222" s="149">
        <v>3.8843797289192099</v>
      </c>
    </row>
    <row r="1223" spans="1:10" ht="27.6" x14ac:dyDescent="0.3">
      <c r="A1223" s="133"/>
      <c r="B1223" s="147" t="s">
        <v>38</v>
      </c>
      <c r="C1223" s="148">
        <v>0</v>
      </c>
      <c r="D1223" s="148">
        <v>0</v>
      </c>
      <c r="E1223" s="148">
        <v>0</v>
      </c>
      <c r="F1223" s="148">
        <v>0</v>
      </c>
      <c r="G1223" s="148">
        <v>209.398</v>
      </c>
      <c r="H1223" s="148">
        <v>3.4623074465784298</v>
      </c>
      <c r="I1223" s="149">
        <v>209.398</v>
      </c>
      <c r="J1223" s="149">
        <v>3.2843324240424199</v>
      </c>
    </row>
    <row r="1224" spans="1:10" x14ac:dyDescent="0.3">
      <c r="A1224" s="133"/>
      <c r="B1224" s="147" t="s">
        <v>25</v>
      </c>
      <c r="C1224" s="148">
        <v>0</v>
      </c>
      <c r="D1224" s="148">
        <v>0</v>
      </c>
      <c r="E1224" s="148">
        <v>0</v>
      </c>
      <c r="F1224" s="148">
        <v>0</v>
      </c>
      <c r="G1224" s="148">
        <v>145.21899999999999</v>
      </c>
      <c r="H1224" s="148">
        <v>2.4011348011188001</v>
      </c>
      <c r="I1224" s="149">
        <v>145.21899999999999</v>
      </c>
      <c r="J1224" s="149">
        <v>2.27770785913436</v>
      </c>
    </row>
    <row r="1225" spans="1:10" ht="27.6" x14ac:dyDescent="0.3">
      <c r="A1225" s="133"/>
      <c r="B1225" s="147" t="s">
        <v>37</v>
      </c>
      <c r="C1225" s="148">
        <v>0</v>
      </c>
      <c r="D1225" s="148">
        <v>0</v>
      </c>
      <c r="E1225" s="148">
        <v>0</v>
      </c>
      <c r="F1225" s="148">
        <v>0</v>
      </c>
      <c r="G1225" s="148">
        <v>126.366</v>
      </c>
      <c r="H1225" s="148">
        <v>2.08940841266072</v>
      </c>
      <c r="I1225" s="149">
        <v>126.366</v>
      </c>
      <c r="J1225" s="149">
        <v>1.98200532524926</v>
      </c>
    </row>
    <row r="1226" spans="1:10" ht="27.6" x14ac:dyDescent="0.3">
      <c r="A1226" s="133"/>
      <c r="B1226" s="147" t="s">
        <v>48</v>
      </c>
      <c r="C1226" s="148">
        <v>0</v>
      </c>
      <c r="D1226" s="148">
        <v>0</v>
      </c>
      <c r="E1226" s="148">
        <v>0</v>
      </c>
      <c r="F1226" s="148">
        <v>0</v>
      </c>
      <c r="G1226" s="148">
        <v>101.22</v>
      </c>
      <c r="H1226" s="148">
        <v>1.6736299283788201</v>
      </c>
      <c r="I1226" s="149">
        <v>101.22</v>
      </c>
      <c r="J1226" s="149">
        <v>1.5875993465151199</v>
      </c>
    </row>
    <row r="1227" spans="1:10" ht="41.4" x14ac:dyDescent="0.3">
      <c r="A1227" s="133"/>
      <c r="B1227" s="147" t="s">
        <v>51</v>
      </c>
      <c r="C1227" s="148">
        <v>0</v>
      </c>
      <c r="D1227" s="148">
        <v>0</v>
      </c>
      <c r="E1227" s="148">
        <v>0</v>
      </c>
      <c r="F1227" s="148">
        <v>0</v>
      </c>
      <c r="G1227" s="148">
        <v>98.566000000000003</v>
      </c>
      <c r="H1227" s="148">
        <v>1.6297471598556299</v>
      </c>
      <c r="I1227" s="149">
        <v>98.566000000000003</v>
      </c>
      <c r="J1227" s="149">
        <v>1.5459723097076601</v>
      </c>
    </row>
    <row r="1228" spans="1:10" ht="27.6" x14ac:dyDescent="0.3">
      <c r="A1228" s="133"/>
      <c r="B1228" s="147" t="s">
        <v>26</v>
      </c>
      <c r="C1228" s="148">
        <v>0</v>
      </c>
      <c r="D1228" s="148">
        <v>0</v>
      </c>
      <c r="E1228" s="148">
        <v>0</v>
      </c>
      <c r="F1228" s="148">
        <v>0</v>
      </c>
      <c r="G1228" s="148">
        <v>89.481999999999999</v>
      </c>
      <c r="H1228" s="148">
        <v>1.4795470583994701</v>
      </c>
      <c r="I1228" s="149">
        <v>89.481999999999999</v>
      </c>
      <c r="J1228" s="149">
        <v>1.40349303225515</v>
      </c>
    </row>
    <row r="1229" spans="1:10" x14ac:dyDescent="0.3">
      <c r="A1229" s="133"/>
      <c r="B1229" s="147" t="s">
        <v>50</v>
      </c>
      <c r="C1229" s="148">
        <v>0</v>
      </c>
      <c r="D1229" s="148">
        <v>0</v>
      </c>
      <c r="E1229" s="148">
        <v>1.75</v>
      </c>
      <c r="F1229" s="148">
        <v>10.3931583323435</v>
      </c>
      <c r="G1229" s="148">
        <v>46.298000000000002</v>
      </c>
      <c r="H1229" s="148">
        <v>0.765517866272306</v>
      </c>
      <c r="I1229" s="149">
        <v>48.048000000000002</v>
      </c>
      <c r="J1229" s="149">
        <v>0.75361562340800903</v>
      </c>
    </row>
    <row r="1230" spans="1:10" x14ac:dyDescent="0.3">
      <c r="A1230" s="133"/>
      <c r="B1230" s="147" t="s">
        <v>23</v>
      </c>
      <c r="C1230" s="148">
        <v>46.098999999999997</v>
      </c>
      <c r="D1230" s="148">
        <v>14.827883458670801</v>
      </c>
      <c r="E1230" s="148">
        <v>0</v>
      </c>
      <c r="F1230" s="148">
        <v>0</v>
      </c>
      <c r="G1230" s="148">
        <v>0</v>
      </c>
      <c r="H1230" s="148">
        <v>0</v>
      </c>
      <c r="I1230" s="149">
        <v>46.098999999999997</v>
      </c>
      <c r="J1230" s="149">
        <v>0.72304625839755698</v>
      </c>
    </row>
    <row r="1231" spans="1:10" ht="27.6" x14ac:dyDescent="0.3">
      <c r="A1231" s="133"/>
      <c r="B1231" s="147" t="s">
        <v>45</v>
      </c>
      <c r="C1231" s="148">
        <v>0</v>
      </c>
      <c r="D1231" s="148">
        <v>0</v>
      </c>
      <c r="E1231" s="148">
        <v>2.8</v>
      </c>
      <c r="F1231" s="148">
        <v>16.629053331749599</v>
      </c>
      <c r="G1231" s="148">
        <v>36.520000000000003</v>
      </c>
      <c r="H1231" s="148">
        <v>0.60384276807345105</v>
      </c>
      <c r="I1231" s="149">
        <v>39.32</v>
      </c>
      <c r="J1231" s="149">
        <v>0.61672007809696405</v>
      </c>
    </row>
    <row r="1232" spans="1:10" ht="27.6" x14ac:dyDescent="0.3">
      <c r="A1232" s="133"/>
      <c r="B1232" s="147" t="s">
        <v>33</v>
      </c>
      <c r="C1232" s="148">
        <v>0</v>
      </c>
      <c r="D1232" s="148">
        <v>0</v>
      </c>
      <c r="E1232" s="148">
        <v>0</v>
      </c>
      <c r="F1232" s="148">
        <v>0</v>
      </c>
      <c r="G1232" s="148">
        <v>30.154</v>
      </c>
      <c r="H1232" s="148">
        <v>0.49858364809657202</v>
      </c>
      <c r="I1232" s="149">
        <v>30.154</v>
      </c>
      <c r="J1232" s="149">
        <v>0.47295466009501103</v>
      </c>
    </row>
    <row r="1233" spans="1:10" ht="27.6" x14ac:dyDescent="0.3">
      <c r="A1233" s="133"/>
      <c r="B1233" s="147" t="s">
        <v>30</v>
      </c>
      <c r="C1233" s="148">
        <v>0</v>
      </c>
      <c r="D1233" s="148">
        <v>0</v>
      </c>
      <c r="E1233" s="148">
        <v>0</v>
      </c>
      <c r="F1233" s="148">
        <v>0</v>
      </c>
      <c r="G1233" s="148">
        <v>26.068999999999999</v>
      </c>
      <c r="H1233" s="148">
        <v>0.43103989925812702</v>
      </c>
      <c r="I1233" s="149">
        <v>26.068999999999999</v>
      </c>
      <c r="J1233" s="149">
        <v>0.40888290223575102</v>
      </c>
    </row>
    <row r="1234" spans="1:10" x14ac:dyDescent="0.3">
      <c r="A1234" s="133"/>
      <c r="B1234" s="147" t="s">
        <v>16</v>
      </c>
      <c r="C1234" s="148">
        <v>0</v>
      </c>
      <c r="D1234" s="148">
        <v>0</v>
      </c>
      <c r="E1234" s="148">
        <v>0</v>
      </c>
      <c r="F1234" s="148">
        <v>0</v>
      </c>
      <c r="G1234" s="148">
        <v>14.766999999999999</v>
      </c>
      <c r="H1234" s="148">
        <v>0.244166105042186</v>
      </c>
      <c r="I1234" s="149">
        <v>14.766999999999999</v>
      </c>
      <c r="J1234" s="149">
        <v>0.23161509138499101</v>
      </c>
    </row>
    <row r="1235" spans="1:10" ht="41.4" x14ac:dyDescent="0.3">
      <c r="A1235" s="133"/>
      <c r="B1235" s="147" t="s">
        <v>32</v>
      </c>
      <c r="C1235" s="148">
        <v>0</v>
      </c>
      <c r="D1235" s="148">
        <v>0</v>
      </c>
      <c r="E1235" s="148">
        <v>7.5860000000000003</v>
      </c>
      <c r="F1235" s="148">
        <v>45.052856633804502</v>
      </c>
      <c r="G1235" s="148">
        <v>0</v>
      </c>
      <c r="H1235" s="148">
        <v>0</v>
      </c>
      <c r="I1235" s="149">
        <v>7.5860000000000003</v>
      </c>
      <c r="J1235" s="149">
        <v>0.118983685463977</v>
      </c>
    </row>
    <row r="1236" spans="1:10" x14ac:dyDescent="0.3">
      <c r="A1236" s="134"/>
      <c r="B1236" s="145" t="s">
        <v>86</v>
      </c>
      <c r="C1236" s="148">
        <v>310.89400000000001</v>
      </c>
      <c r="D1236" s="148">
        <v>100</v>
      </c>
      <c r="E1236" s="148">
        <v>16.838000000000001</v>
      </c>
      <c r="F1236" s="148">
        <v>100</v>
      </c>
      <c r="G1236" s="148">
        <v>6047.9319999999998</v>
      </c>
      <c r="H1236" s="148">
        <v>100</v>
      </c>
      <c r="I1236" s="149">
        <v>6375.6639999999998</v>
      </c>
      <c r="J1236" s="149">
        <v>100</v>
      </c>
    </row>
    <row r="1237" spans="1:10" x14ac:dyDescent="0.3">
      <c r="A1237" s="146" t="s">
        <v>233</v>
      </c>
      <c r="B1237" s="147" t="s">
        <v>5</v>
      </c>
      <c r="C1237" s="148">
        <v>46.143999999999998</v>
      </c>
      <c r="D1237" s="148">
        <v>32.561815513153398</v>
      </c>
      <c r="E1237" s="148">
        <v>1.1000000000000001</v>
      </c>
      <c r="F1237" s="148">
        <v>10.724383347957501</v>
      </c>
      <c r="G1237" s="148">
        <v>201.05699999999999</v>
      </c>
      <c r="H1237" s="148">
        <v>45.6884386482783</v>
      </c>
      <c r="I1237" s="149">
        <v>248.30099999999999</v>
      </c>
      <c r="J1237" s="149">
        <v>41.940611117679801</v>
      </c>
    </row>
    <row r="1238" spans="1:10" x14ac:dyDescent="0.3">
      <c r="A1238" s="133"/>
      <c r="B1238" s="147" t="s">
        <v>13</v>
      </c>
      <c r="C1238" s="148">
        <v>91.067999999999998</v>
      </c>
      <c r="D1238" s="148">
        <v>64.262730044033006</v>
      </c>
      <c r="E1238" s="148">
        <v>1.3009999999999999</v>
      </c>
      <c r="F1238" s="148">
        <v>12.684020668811501</v>
      </c>
      <c r="G1238" s="148">
        <v>0</v>
      </c>
      <c r="H1238" s="148">
        <v>0</v>
      </c>
      <c r="I1238" s="149">
        <v>92.369</v>
      </c>
      <c r="J1238" s="149">
        <v>15.602080975626199</v>
      </c>
    </row>
    <row r="1239" spans="1:10" x14ac:dyDescent="0.3">
      <c r="A1239" s="133"/>
      <c r="B1239" s="147" t="s">
        <v>56</v>
      </c>
      <c r="C1239" s="148">
        <v>0</v>
      </c>
      <c r="D1239" s="148">
        <v>0</v>
      </c>
      <c r="E1239" s="148">
        <v>0</v>
      </c>
      <c r="F1239" s="148">
        <v>0</v>
      </c>
      <c r="G1239" s="148">
        <v>83.021000000000001</v>
      </c>
      <c r="H1239" s="148">
        <v>18.865793605886498</v>
      </c>
      <c r="I1239" s="149">
        <v>83.021000000000001</v>
      </c>
      <c r="J1239" s="149">
        <v>14.0231069371485</v>
      </c>
    </row>
    <row r="1240" spans="1:10" x14ac:dyDescent="0.3">
      <c r="A1240" s="133"/>
      <c r="B1240" s="147" t="s">
        <v>11</v>
      </c>
      <c r="C1240" s="148">
        <v>0</v>
      </c>
      <c r="D1240" s="148">
        <v>0</v>
      </c>
      <c r="E1240" s="148">
        <v>0</v>
      </c>
      <c r="F1240" s="148">
        <v>0</v>
      </c>
      <c r="G1240" s="148">
        <v>57.213999999999999</v>
      </c>
      <c r="H1240" s="148">
        <v>13.0013793542259</v>
      </c>
      <c r="I1240" s="149">
        <v>57.213999999999999</v>
      </c>
      <c r="J1240" s="149">
        <v>9.6640372954073293</v>
      </c>
    </row>
    <row r="1241" spans="1:10" ht="27.6" x14ac:dyDescent="0.3">
      <c r="A1241" s="133"/>
      <c r="B1241" s="147" t="s">
        <v>48</v>
      </c>
      <c r="C1241" s="148">
        <v>0</v>
      </c>
      <c r="D1241" s="148">
        <v>0</v>
      </c>
      <c r="E1241" s="148">
        <v>0</v>
      </c>
      <c r="F1241" s="148">
        <v>0</v>
      </c>
      <c r="G1241" s="148">
        <v>31.821999999999999</v>
      </c>
      <c r="H1241" s="148">
        <v>7.2312702102662998</v>
      </c>
      <c r="I1241" s="149">
        <v>31.821999999999999</v>
      </c>
      <c r="J1241" s="149">
        <v>5.3750654527642201</v>
      </c>
    </row>
    <row r="1242" spans="1:10" ht="41.4" x14ac:dyDescent="0.3">
      <c r="A1242" s="133"/>
      <c r="B1242" s="147" t="s">
        <v>29</v>
      </c>
      <c r="C1242" s="148">
        <v>0</v>
      </c>
      <c r="D1242" s="148">
        <v>0</v>
      </c>
      <c r="E1242" s="148">
        <v>0</v>
      </c>
      <c r="F1242" s="148">
        <v>0</v>
      </c>
      <c r="G1242" s="148">
        <v>26.311</v>
      </c>
      <c r="H1242" s="148">
        <v>5.9789438282419898</v>
      </c>
      <c r="I1242" s="149">
        <v>26.311</v>
      </c>
      <c r="J1242" s="149">
        <v>4.4442004628143801</v>
      </c>
    </row>
    <row r="1243" spans="1:10" ht="27.6" x14ac:dyDescent="0.3">
      <c r="A1243" s="133"/>
      <c r="B1243" s="147" t="s">
        <v>12</v>
      </c>
      <c r="C1243" s="148">
        <v>4.5</v>
      </c>
      <c r="D1243" s="148">
        <v>3.17545444281359</v>
      </c>
      <c r="E1243" s="148">
        <v>7.8559999999999999</v>
      </c>
      <c r="F1243" s="148">
        <v>76.591595983231002</v>
      </c>
      <c r="G1243" s="148">
        <v>12.885999999999999</v>
      </c>
      <c r="H1243" s="148">
        <v>2.92823040442121</v>
      </c>
      <c r="I1243" s="149">
        <v>25.242000000000001</v>
      </c>
      <c r="J1243" s="149">
        <v>4.2636352887522602</v>
      </c>
    </row>
    <row r="1244" spans="1:10" ht="41.4" x14ac:dyDescent="0.3">
      <c r="A1244" s="133"/>
      <c r="B1244" s="147" t="s">
        <v>17</v>
      </c>
      <c r="C1244" s="148">
        <v>0</v>
      </c>
      <c r="D1244" s="148">
        <v>0</v>
      </c>
      <c r="E1244" s="148">
        <v>0</v>
      </c>
      <c r="F1244" s="148">
        <v>0</v>
      </c>
      <c r="G1244" s="148">
        <v>23.95</v>
      </c>
      <c r="H1244" s="148">
        <v>5.4424272998516097</v>
      </c>
      <c r="I1244" s="149">
        <v>23.95</v>
      </c>
      <c r="J1244" s="149">
        <v>4.0454031045723999</v>
      </c>
    </row>
    <row r="1245" spans="1:10" x14ac:dyDescent="0.3">
      <c r="A1245" s="133"/>
      <c r="B1245" s="147" t="s">
        <v>25</v>
      </c>
      <c r="C1245" s="148">
        <v>0</v>
      </c>
      <c r="D1245" s="148">
        <v>0</v>
      </c>
      <c r="E1245" s="148">
        <v>0</v>
      </c>
      <c r="F1245" s="148">
        <v>0</v>
      </c>
      <c r="G1245" s="148">
        <v>3.8</v>
      </c>
      <c r="H1245" s="148">
        <v>0.86351664882823098</v>
      </c>
      <c r="I1245" s="149">
        <v>3.8</v>
      </c>
      <c r="J1245" s="149">
        <v>0.64185936523486997</v>
      </c>
    </row>
    <row r="1246" spans="1:10" x14ac:dyDescent="0.3">
      <c r="A1246" s="134"/>
      <c r="B1246" s="145" t="s">
        <v>86</v>
      </c>
      <c r="C1246" s="148">
        <v>141.71199999999999</v>
      </c>
      <c r="D1246" s="148">
        <v>100</v>
      </c>
      <c r="E1246" s="148">
        <v>10.257</v>
      </c>
      <c r="F1246" s="148">
        <v>100</v>
      </c>
      <c r="G1246" s="148">
        <v>440.06099999999998</v>
      </c>
      <c r="H1246" s="148">
        <v>100</v>
      </c>
      <c r="I1246" s="149">
        <v>592.03</v>
      </c>
      <c r="J1246" s="149">
        <v>100</v>
      </c>
    </row>
    <row r="1247" spans="1:10" x14ac:dyDescent="0.3">
      <c r="A1247" s="146" t="s">
        <v>234</v>
      </c>
      <c r="B1247" s="147" t="s">
        <v>13</v>
      </c>
      <c r="C1247" s="148">
        <v>184.21899999999999</v>
      </c>
      <c r="D1247" s="148">
        <v>47.363766085179101</v>
      </c>
      <c r="E1247" s="148">
        <v>988.32500000000005</v>
      </c>
      <c r="F1247" s="148">
        <v>98.966698843632003</v>
      </c>
      <c r="G1247" s="148">
        <v>23.027999999999999</v>
      </c>
      <c r="H1247" s="148">
        <v>0.85360148805706704</v>
      </c>
      <c r="I1247" s="149">
        <v>1195.5719999999999</v>
      </c>
      <c r="J1247" s="149">
        <v>29.264968478717201</v>
      </c>
    </row>
    <row r="1248" spans="1:10" x14ac:dyDescent="0.3">
      <c r="A1248" s="133"/>
      <c r="B1248" s="147" t="s">
        <v>11</v>
      </c>
      <c r="C1248" s="148">
        <v>0</v>
      </c>
      <c r="D1248" s="148">
        <v>0</v>
      </c>
      <c r="E1248" s="148">
        <v>0</v>
      </c>
      <c r="F1248" s="148">
        <v>0</v>
      </c>
      <c r="G1248" s="148">
        <v>812.82100000000003</v>
      </c>
      <c r="H1248" s="148">
        <v>30.129634146431901</v>
      </c>
      <c r="I1248" s="149">
        <v>812.82100000000003</v>
      </c>
      <c r="J1248" s="149">
        <v>19.896067274776701</v>
      </c>
    </row>
    <row r="1249" spans="1:10" ht="41.4" x14ac:dyDescent="0.3">
      <c r="A1249" s="133"/>
      <c r="B1249" s="147" t="s">
        <v>32</v>
      </c>
      <c r="C1249" s="148">
        <v>0</v>
      </c>
      <c r="D1249" s="148">
        <v>0</v>
      </c>
      <c r="E1249" s="148">
        <v>0</v>
      </c>
      <c r="F1249" s="148">
        <v>0</v>
      </c>
      <c r="G1249" s="148">
        <v>690.03499999999997</v>
      </c>
      <c r="H1249" s="148">
        <v>25.5782049162523</v>
      </c>
      <c r="I1249" s="149">
        <v>690.03499999999997</v>
      </c>
      <c r="J1249" s="149">
        <v>16.890536516589201</v>
      </c>
    </row>
    <row r="1250" spans="1:10" x14ac:dyDescent="0.3">
      <c r="A1250" s="133"/>
      <c r="B1250" s="147" t="s">
        <v>14</v>
      </c>
      <c r="C1250" s="148">
        <v>0</v>
      </c>
      <c r="D1250" s="148">
        <v>0</v>
      </c>
      <c r="E1250" s="148">
        <v>0</v>
      </c>
      <c r="F1250" s="148">
        <v>0</v>
      </c>
      <c r="G1250" s="148">
        <v>488.012</v>
      </c>
      <c r="H1250" s="148">
        <v>18.089620001290001</v>
      </c>
      <c r="I1250" s="149">
        <v>488.012</v>
      </c>
      <c r="J1250" s="149">
        <v>11.9454585731647</v>
      </c>
    </row>
    <row r="1251" spans="1:10" ht="27.6" x14ac:dyDescent="0.3">
      <c r="A1251" s="133"/>
      <c r="B1251" s="147" t="s">
        <v>12</v>
      </c>
      <c r="C1251" s="148">
        <v>14.647</v>
      </c>
      <c r="D1251" s="148">
        <v>3.7658280733779801</v>
      </c>
      <c r="E1251" s="148">
        <v>2.948</v>
      </c>
      <c r="F1251" s="148">
        <v>0.29520029159540301</v>
      </c>
      <c r="G1251" s="148">
        <v>288.96800000000002</v>
      </c>
      <c r="H1251" s="148">
        <v>10.7114606045195</v>
      </c>
      <c r="I1251" s="149">
        <v>306.56299999999999</v>
      </c>
      <c r="J1251" s="149">
        <v>7.5039868211542</v>
      </c>
    </row>
    <row r="1252" spans="1:10" ht="27.6" x14ac:dyDescent="0.3">
      <c r="A1252" s="133"/>
      <c r="B1252" s="147" t="s">
        <v>15</v>
      </c>
      <c r="C1252" s="148">
        <v>0</v>
      </c>
      <c r="D1252" s="148">
        <v>0</v>
      </c>
      <c r="E1252" s="148">
        <v>0</v>
      </c>
      <c r="F1252" s="148">
        <v>0</v>
      </c>
      <c r="G1252" s="148">
        <v>246.01599999999999</v>
      </c>
      <c r="H1252" s="148">
        <v>9.1193166443393796</v>
      </c>
      <c r="I1252" s="149">
        <v>246.01599999999999</v>
      </c>
      <c r="J1252" s="149">
        <v>6.0219296581553303</v>
      </c>
    </row>
    <row r="1253" spans="1:10" x14ac:dyDescent="0.3">
      <c r="A1253" s="133"/>
      <c r="B1253" s="147" t="s">
        <v>5</v>
      </c>
      <c r="C1253" s="148">
        <v>119.145</v>
      </c>
      <c r="D1253" s="148">
        <v>30.632865829358899</v>
      </c>
      <c r="E1253" s="148">
        <v>7.3710000000000004</v>
      </c>
      <c r="F1253" s="148">
        <v>0.73810086477263204</v>
      </c>
      <c r="G1253" s="148">
        <v>47.554000000000002</v>
      </c>
      <c r="H1253" s="148">
        <v>1.76273081305653</v>
      </c>
      <c r="I1253" s="149">
        <v>174.07</v>
      </c>
      <c r="J1253" s="149">
        <v>4.2608500894051504</v>
      </c>
    </row>
    <row r="1254" spans="1:10" x14ac:dyDescent="0.3">
      <c r="A1254" s="133"/>
      <c r="B1254" s="147" t="s">
        <v>27</v>
      </c>
      <c r="C1254" s="148">
        <v>0</v>
      </c>
      <c r="D1254" s="148">
        <v>0</v>
      </c>
      <c r="E1254" s="148">
        <v>0</v>
      </c>
      <c r="F1254" s="148">
        <v>0</v>
      </c>
      <c r="G1254" s="148">
        <v>68.441000000000003</v>
      </c>
      <c r="H1254" s="148">
        <v>2.5369697517853802</v>
      </c>
      <c r="I1254" s="149">
        <v>68.441000000000003</v>
      </c>
      <c r="J1254" s="149">
        <v>1.67528489095753</v>
      </c>
    </row>
    <row r="1255" spans="1:10" ht="27.6" x14ac:dyDescent="0.3">
      <c r="A1255" s="133"/>
      <c r="B1255" s="147" t="s">
        <v>20</v>
      </c>
      <c r="C1255" s="148">
        <v>32.924999999999997</v>
      </c>
      <c r="D1255" s="148">
        <v>8.4652071629664896</v>
      </c>
      <c r="E1255" s="148">
        <v>0</v>
      </c>
      <c r="F1255" s="148">
        <v>0</v>
      </c>
      <c r="G1255" s="148">
        <v>0</v>
      </c>
      <c r="H1255" s="148">
        <v>0</v>
      </c>
      <c r="I1255" s="149">
        <v>32.924999999999997</v>
      </c>
      <c r="J1255" s="149">
        <v>0.80593145972117297</v>
      </c>
    </row>
    <row r="1256" spans="1:10" x14ac:dyDescent="0.3">
      <c r="A1256" s="133"/>
      <c r="B1256" s="147" t="s">
        <v>23</v>
      </c>
      <c r="C1256" s="148">
        <v>21.524000000000001</v>
      </c>
      <c r="D1256" s="148">
        <v>5.5339443880240102</v>
      </c>
      <c r="E1256" s="148">
        <v>0</v>
      </c>
      <c r="F1256" s="148">
        <v>0</v>
      </c>
      <c r="G1256" s="148">
        <v>0</v>
      </c>
      <c r="H1256" s="148">
        <v>0</v>
      </c>
      <c r="I1256" s="149">
        <v>21.524000000000001</v>
      </c>
      <c r="J1256" s="149">
        <v>0.52686009837626502</v>
      </c>
    </row>
    <row r="1257" spans="1:10" x14ac:dyDescent="0.3">
      <c r="A1257" s="133"/>
      <c r="B1257" s="147" t="s">
        <v>25</v>
      </c>
      <c r="C1257" s="148">
        <v>0</v>
      </c>
      <c r="D1257" s="148">
        <v>0</v>
      </c>
      <c r="E1257" s="148">
        <v>0</v>
      </c>
      <c r="F1257" s="148">
        <v>0</v>
      </c>
      <c r="G1257" s="148">
        <v>14.651</v>
      </c>
      <c r="H1257" s="148">
        <v>0.54308300336651405</v>
      </c>
      <c r="I1257" s="149">
        <v>14.651</v>
      </c>
      <c r="J1257" s="149">
        <v>0.35862420095292102</v>
      </c>
    </row>
    <row r="1258" spans="1:10" ht="41.4" x14ac:dyDescent="0.3">
      <c r="A1258" s="133"/>
      <c r="B1258" s="147" t="s">
        <v>17</v>
      </c>
      <c r="C1258" s="148">
        <v>0</v>
      </c>
      <c r="D1258" s="148">
        <v>0</v>
      </c>
      <c r="E1258" s="148">
        <v>0</v>
      </c>
      <c r="F1258" s="148">
        <v>0</v>
      </c>
      <c r="G1258" s="148">
        <v>14.218999999999999</v>
      </c>
      <c r="H1258" s="148">
        <v>0.527069635169508</v>
      </c>
      <c r="I1258" s="149">
        <v>14.218999999999999</v>
      </c>
      <c r="J1258" s="149">
        <v>0.34804979273425501</v>
      </c>
    </row>
    <row r="1259" spans="1:10" ht="27.6" x14ac:dyDescent="0.3">
      <c r="A1259" s="133"/>
      <c r="B1259" s="147" t="s">
        <v>44</v>
      </c>
      <c r="C1259" s="148">
        <v>12.512</v>
      </c>
      <c r="D1259" s="148">
        <v>3.2169072748074901</v>
      </c>
      <c r="E1259" s="148">
        <v>0</v>
      </c>
      <c r="F1259" s="148">
        <v>0</v>
      </c>
      <c r="G1259" s="148">
        <v>0</v>
      </c>
      <c r="H1259" s="148">
        <v>0</v>
      </c>
      <c r="I1259" s="149">
        <v>12.512</v>
      </c>
      <c r="J1259" s="149">
        <v>0.306266193592447</v>
      </c>
    </row>
    <row r="1260" spans="1:10" x14ac:dyDescent="0.3">
      <c r="A1260" s="133"/>
      <c r="B1260" s="147" t="s">
        <v>28</v>
      </c>
      <c r="C1260" s="148">
        <v>0</v>
      </c>
      <c r="D1260" s="148">
        <v>0</v>
      </c>
      <c r="E1260" s="148">
        <v>0</v>
      </c>
      <c r="F1260" s="148">
        <v>0</v>
      </c>
      <c r="G1260" s="148">
        <v>4.0010000000000003</v>
      </c>
      <c r="H1260" s="148">
        <v>0.14830899573199299</v>
      </c>
      <c r="I1260" s="149">
        <v>4.0010000000000003</v>
      </c>
      <c r="J1260" s="149">
        <v>9.7935665006664105E-2</v>
      </c>
    </row>
    <row r="1261" spans="1:10" ht="27.6" x14ac:dyDescent="0.3">
      <c r="A1261" s="133"/>
      <c r="B1261" s="147" t="s">
        <v>45</v>
      </c>
      <c r="C1261" s="148">
        <v>3.9729999999999999</v>
      </c>
      <c r="D1261" s="148">
        <v>1.0214811862859801</v>
      </c>
      <c r="E1261" s="148">
        <v>0</v>
      </c>
      <c r="F1261" s="148">
        <v>0</v>
      </c>
      <c r="G1261" s="148">
        <v>0</v>
      </c>
      <c r="H1261" s="148">
        <v>0</v>
      </c>
      <c r="I1261" s="149">
        <v>3.9729999999999999</v>
      </c>
      <c r="J1261" s="149">
        <v>9.7250286696194996E-2</v>
      </c>
    </row>
    <row r="1262" spans="1:10" x14ac:dyDescent="0.3">
      <c r="A1262" s="134"/>
      <c r="B1262" s="145" t="s">
        <v>86</v>
      </c>
      <c r="C1262" s="148">
        <v>388.94499999999999</v>
      </c>
      <c r="D1262" s="148">
        <v>100</v>
      </c>
      <c r="E1262" s="148">
        <v>998.64400000000001</v>
      </c>
      <c r="F1262" s="148">
        <v>100</v>
      </c>
      <c r="G1262" s="148">
        <v>2697.7460000000001</v>
      </c>
      <c r="H1262" s="148">
        <v>100</v>
      </c>
      <c r="I1262" s="149">
        <v>4085.335</v>
      </c>
      <c r="J1262" s="149">
        <v>100</v>
      </c>
    </row>
    <row r="1263" spans="1:10" x14ac:dyDescent="0.3">
      <c r="A1263" s="146" t="s">
        <v>235</v>
      </c>
      <c r="B1263" s="147" t="s">
        <v>5</v>
      </c>
      <c r="C1263" s="148">
        <v>168.624</v>
      </c>
      <c r="D1263" s="148">
        <v>28.884408579127001</v>
      </c>
      <c r="E1263" s="148">
        <v>0</v>
      </c>
      <c r="F1263" s="148">
        <v>0</v>
      </c>
      <c r="G1263" s="148">
        <v>316.93</v>
      </c>
      <c r="H1263" s="148">
        <v>13.3400702238335</v>
      </c>
      <c r="I1263" s="149">
        <v>485.55399999999997</v>
      </c>
      <c r="J1263" s="149">
        <v>16.325579024565901</v>
      </c>
    </row>
    <row r="1264" spans="1:10" x14ac:dyDescent="0.3">
      <c r="A1264" s="133"/>
      <c r="B1264" s="147" t="s">
        <v>11</v>
      </c>
      <c r="C1264" s="148">
        <v>0</v>
      </c>
      <c r="D1264" s="148">
        <v>0</v>
      </c>
      <c r="E1264" s="148">
        <v>0</v>
      </c>
      <c r="F1264" s="148">
        <v>0</v>
      </c>
      <c r="G1264" s="148">
        <v>448.84699999999998</v>
      </c>
      <c r="H1264" s="148">
        <v>18.892659261531001</v>
      </c>
      <c r="I1264" s="149">
        <v>448.84699999999998</v>
      </c>
      <c r="J1264" s="149">
        <v>15.0913949188748</v>
      </c>
    </row>
    <row r="1265" spans="1:10" ht="27.6" x14ac:dyDescent="0.3">
      <c r="A1265" s="133"/>
      <c r="B1265" s="147" t="s">
        <v>12</v>
      </c>
      <c r="C1265" s="148">
        <v>164.28800000000001</v>
      </c>
      <c r="D1265" s="148">
        <v>28.141674474853101</v>
      </c>
      <c r="E1265" s="148">
        <v>0</v>
      </c>
      <c r="F1265" s="148">
        <v>0</v>
      </c>
      <c r="G1265" s="148">
        <v>174.518</v>
      </c>
      <c r="H1265" s="148">
        <v>7.3457305251095804</v>
      </c>
      <c r="I1265" s="149">
        <v>338.80599999999998</v>
      </c>
      <c r="J1265" s="149">
        <v>11.3915324083358</v>
      </c>
    </row>
    <row r="1266" spans="1:10" ht="27.6" x14ac:dyDescent="0.3">
      <c r="A1266" s="133"/>
      <c r="B1266" s="147" t="s">
        <v>15</v>
      </c>
      <c r="C1266" s="148">
        <v>0</v>
      </c>
      <c r="D1266" s="148">
        <v>0</v>
      </c>
      <c r="E1266" s="148">
        <v>0</v>
      </c>
      <c r="F1266" s="148">
        <v>0</v>
      </c>
      <c r="G1266" s="148">
        <v>335.59300000000002</v>
      </c>
      <c r="H1266" s="148">
        <v>14.1256245436751</v>
      </c>
      <c r="I1266" s="149">
        <v>335.59300000000002</v>
      </c>
      <c r="J1266" s="149">
        <v>11.2835030534011</v>
      </c>
    </row>
    <row r="1267" spans="1:10" ht="27.6" x14ac:dyDescent="0.3">
      <c r="A1267" s="133"/>
      <c r="B1267" s="147" t="s">
        <v>46</v>
      </c>
      <c r="C1267" s="148">
        <v>58.511000000000003</v>
      </c>
      <c r="D1267" s="148">
        <v>10.022628038555</v>
      </c>
      <c r="E1267" s="148">
        <v>0</v>
      </c>
      <c r="F1267" s="148">
        <v>0</v>
      </c>
      <c r="G1267" s="148">
        <v>213.43299999999999</v>
      </c>
      <c r="H1267" s="148">
        <v>8.9837226140897393</v>
      </c>
      <c r="I1267" s="149">
        <v>271.94400000000002</v>
      </c>
      <c r="J1267" s="149">
        <v>9.1434593521143697</v>
      </c>
    </row>
    <row r="1268" spans="1:10" x14ac:dyDescent="0.3">
      <c r="A1268" s="133"/>
      <c r="B1268" s="147" t="s">
        <v>25</v>
      </c>
      <c r="C1268" s="148">
        <v>0</v>
      </c>
      <c r="D1268" s="148">
        <v>0</v>
      </c>
      <c r="E1268" s="148">
        <v>0</v>
      </c>
      <c r="F1268" s="148">
        <v>0</v>
      </c>
      <c r="G1268" s="148">
        <v>201.208</v>
      </c>
      <c r="H1268" s="148">
        <v>8.4691535973151701</v>
      </c>
      <c r="I1268" s="149">
        <v>201.208</v>
      </c>
      <c r="J1268" s="149">
        <v>6.7651324144685203</v>
      </c>
    </row>
    <row r="1269" spans="1:10" x14ac:dyDescent="0.3">
      <c r="A1269" s="133"/>
      <c r="B1269" s="147" t="s">
        <v>14</v>
      </c>
      <c r="C1269" s="148">
        <v>0</v>
      </c>
      <c r="D1269" s="148">
        <v>0</v>
      </c>
      <c r="E1269" s="148">
        <v>0</v>
      </c>
      <c r="F1269" s="148">
        <v>0</v>
      </c>
      <c r="G1269" s="148">
        <v>151.65899999999999</v>
      </c>
      <c r="H1269" s="148">
        <v>6.3835601239275803</v>
      </c>
      <c r="I1269" s="149">
        <v>151.65899999999999</v>
      </c>
      <c r="J1269" s="149">
        <v>5.0991671148556801</v>
      </c>
    </row>
    <row r="1270" spans="1:10" ht="41.4" x14ac:dyDescent="0.3">
      <c r="A1270" s="133"/>
      <c r="B1270" s="147" t="s">
        <v>17</v>
      </c>
      <c r="C1270" s="148">
        <v>0</v>
      </c>
      <c r="D1270" s="148">
        <v>0</v>
      </c>
      <c r="E1270" s="148">
        <v>0</v>
      </c>
      <c r="F1270" s="148">
        <v>0</v>
      </c>
      <c r="G1270" s="148">
        <v>149.90100000000001</v>
      </c>
      <c r="H1270" s="148">
        <v>6.3095632051963202</v>
      </c>
      <c r="I1270" s="149">
        <v>149.90100000000001</v>
      </c>
      <c r="J1270" s="149">
        <v>5.040058616264</v>
      </c>
    </row>
    <row r="1271" spans="1:10" x14ac:dyDescent="0.3">
      <c r="A1271" s="133"/>
      <c r="B1271" s="147" t="s">
        <v>13</v>
      </c>
      <c r="C1271" s="148">
        <v>73.031999999999996</v>
      </c>
      <c r="D1271" s="148">
        <v>12.5099993319504</v>
      </c>
      <c r="E1271" s="148">
        <v>10.778</v>
      </c>
      <c r="F1271" s="148">
        <v>73.680612523926698</v>
      </c>
      <c r="G1271" s="148">
        <v>41.031999999999996</v>
      </c>
      <c r="H1271" s="148">
        <v>1.7270998688175201</v>
      </c>
      <c r="I1271" s="149">
        <v>124.842</v>
      </c>
      <c r="J1271" s="149">
        <v>4.1975103419698998</v>
      </c>
    </row>
    <row r="1272" spans="1:10" x14ac:dyDescent="0.3">
      <c r="A1272" s="133"/>
      <c r="B1272" s="147" t="s">
        <v>18</v>
      </c>
      <c r="C1272" s="148">
        <v>63.064999999999998</v>
      </c>
      <c r="D1272" s="148">
        <v>10.8027044017616</v>
      </c>
      <c r="E1272" s="148">
        <v>0</v>
      </c>
      <c r="F1272" s="148">
        <v>0</v>
      </c>
      <c r="G1272" s="148">
        <v>49.41</v>
      </c>
      <c r="H1272" s="148">
        <v>2.0797427500066701</v>
      </c>
      <c r="I1272" s="149">
        <v>112.47499999999999</v>
      </c>
      <c r="J1272" s="149">
        <v>3.7816998743456902</v>
      </c>
    </row>
    <row r="1273" spans="1:10" ht="27.6" x14ac:dyDescent="0.3">
      <c r="A1273" s="133"/>
      <c r="B1273" s="147" t="s">
        <v>19</v>
      </c>
      <c r="C1273" s="148">
        <v>0</v>
      </c>
      <c r="D1273" s="148">
        <v>0</v>
      </c>
      <c r="E1273" s="148">
        <v>0</v>
      </c>
      <c r="F1273" s="148">
        <v>0</v>
      </c>
      <c r="G1273" s="148">
        <v>83.760999999999996</v>
      </c>
      <c r="H1273" s="148">
        <v>3.5256290727243198</v>
      </c>
      <c r="I1273" s="149">
        <v>83.760999999999996</v>
      </c>
      <c r="J1273" s="149">
        <v>2.81626106401484</v>
      </c>
    </row>
    <row r="1274" spans="1:10" x14ac:dyDescent="0.3">
      <c r="A1274" s="133"/>
      <c r="B1274" s="147" t="s">
        <v>16</v>
      </c>
      <c r="C1274" s="148">
        <v>0</v>
      </c>
      <c r="D1274" s="148">
        <v>0</v>
      </c>
      <c r="E1274" s="148">
        <v>0</v>
      </c>
      <c r="F1274" s="148">
        <v>0</v>
      </c>
      <c r="G1274" s="148">
        <v>58.0946</v>
      </c>
      <c r="H1274" s="148">
        <v>2.4452908958619202</v>
      </c>
      <c r="I1274" s="149">
        <v>58.0946</v>
      </c>
      <c r="J1274" s="149">
        <v>1.9532904336089201</v>
      </c>
    </row>
    <row r="1275" spans="1:10" ht="27.6" x14ac:dyDescent="0.3">
      <c r="A1275" s="133"/>
      <c r="B1275" s="147" t="s">
        <v>20</v>
      </c>
      <c r="C1275" s="148">
        <v>56.268999999999998</v>
      </c>
      <c r="D1275" s="148">
        <v>9.6385851737528494</v>
      </c>
      <c r="E1275" s="148">
        <v>0</v>
      </c>
      <c r="F1275" s="148">
        <v>0</v>
      </c>
      <c r="G1275" s="148">
        <v>0</v>
      </c>
      <c r="H1275" s="148">
        <v>0</v>
      </c>
      <c r="I1275" s="149">
        <v>56.268999999999998</v>
      </c>
      <c r="J1275" s="149">
        <v>1.8919090484957299</v>
      </c>
    </row>
    <row r="1276" spans="1:10" x14ac:dyDescent="0.3">
      <c r="A1276" s="133"/>
      <c r="B1276" s="147" t="s">
        <v>28</v>
      </c>
      <c r="C1276" s="148">
        <v>0</v>
      </c>
      <c r="D1276" s="148">
        <v>0</v>
      </c>
      <c r="E1276" s="148">
        <v>0</v>
      </c>
      <c r="F1276" s="148">
        <v>0</v>
      </c>
      <c r="G1276" s="148">
        <v>41.219000000000001</v>
      </c>
      <c r="H1276" s="148">
        <v>1.73497098588393</v>
      </c>
      <c r="I1276" s="149">
        <v>41.219000000000001</v>
      </c>
      <c r="J1276" s="149">
        <v>1.3858891942267599</v>
      </c>
    </row>
    <row r="1277" spans="1:10" ht="27.6" x14ac:dyDescent="0.3">
      <c r="A1277" s="133"/>
      <c r="B1277" s="147" t="s">
        <v>30</v>
      </c>
      <c r="C1277" s="148">
        <v>0</v>
      </c>
      <c r="D1277" s="148">
        <v>0</v>
      </c>
      <c r="E1277" s="148">
        <v>0</v>
      </c>
      <c r="F1277" s="148">
        <v>0</v>
      </c>
      <c r="G1277" s="148">
        <v>39.261000000000003</v>
      </c>
      <c r="H1277" s="148">
        <v>1.65255576012977</v>
      </c>
      <c r="I1277" s="149">
        <v>39.261000000000003</v>
      </c>
      <c r="J1277" s="149">
        <v>1.32005617929928</v>
      </c>
    </row>
    <row r="1278" spans="1:10" ht="41.4" x14ac:dyDescent="0.3">
      <c r="A1278" s="133"/>
      <c r="B1278" s="147" t="s">
        <v>29</v>
      </c>
      <c r="C1278" s="148">
        <v>0</v>
      </c>
      <c r="D1278" s="148">
        <v>0</v>
      </c>
      <c r="E1278" s="148">
        <v>0</v>
      </c>
      <c r="F1278" s="148">
        <v>0</v>
      </c>
      <c r="G1278" s="148">
        <v>35.99</v>
      </c>
      <c r="H1278" s="148">
        <v>1.51487434877029</v>
      </c>
      <c r="I1278" s="149">
        <v>35.99</v>
      </c>
      <c r="J1278" s="149">
        <v>1.21007671462726</v>
      </c>
    </row>
    <row r="1279" spans="1:10" ht="27.6" x14ac:dyDescent="0.3">
      <c r="A1279" s="133"/>
      <c r="B1279" s="147" t="s">
        <v>35</v>
      </c>
      <c r="C1279" s="148">
        <v>0</v>
      </c>
      <c r="D1279" s="148">
        <v>0</v>
      </c>
      <c r="E1279" s="148">
        <v>0</v>
      </c>
      <c r="F1279" s="148">
        <v>0</v>
      </c>
      <c r="G1279" s="148">
        <v>13.51</v>
      </c>
      <c r="H1279" s="148">
        <v>0.56865663939668398</v>
      </c>
      <c r="I1279" s="149">
        <v>13.51</v>
      </c>
      <c r="J1279" s="149">
        <v>0.45424107848331002</v>
      </c>
    </row>
    <row r="1280" spans="1:10" ht="27.6" x14ac:dyDescent="0.3">
      <c r="A1280" s="133"/>
      <c r="B1280" s="147" t="s">
        <v>33</v>
      </c>
      <c r="C1280" s="148">
        <v>0</v>
      </c>
      <c r="D1280" s="148">
        <v>0</v>
      </c>
      <c r="E1280" s="148">
        <v>0</v>
      </c>
      <c r="F1280" s="148">
        <v>0</v>
      </c>
      <c r="G1280" s="148">
        <v>11.202999999999999</v>
      </c>
      <c r="H1280" s="148">
        <v>0.47155146788756802</v>
      </c>
      <c r="I1280" s="149">
        <v>11.202999999999999</v>
      </c>
      <c r="J1280" s="149">
        <v>0.37667378254985301</v>
      </c>
    </row>
    <row r="1281" spans="1:10" ht="27.6" x14ac:dyDescent="0.3">
      <c r="A1281" s="133"/>
      <c r="B1281" s="147" t="s">
        <v>24</v>
      </c>
      <c r="C1281" s="148">
        <v>0</v>
      </c>
      <c r="D1281" s="148">
        <v>0</v>
      </c>
      <c r="E1281" s="148">
        <v>0</v>
      </c>
      <c r="F1281" s="148">
        <v>0</v>
      </c>
      <c r="G1281" s="148">
        <v>4.0010000000000003</v>
      </c>
      <c r="H1281" s="148">
        <v>0.16840823199305199</v>
      </c>
      <c r="I1281" s="149">
        <v>4.0010000000000003</v>
      </c>
      <c r="J1281" s="149">
        <v>0.13452394929768499</v>
      </c>
    </row>
    <row r="1282" spans="1:10" ht="27.6" x14ac:dyDescent="0.3">
      <c r="A1282" s="133"/>
      <c r="B1282" s="147" t="s">
        <v>44</v>
      </c>
      <c r="C1282" s="148">
        <v>0</v>
      </c>
      <c r="D1282" s="148">
        <v>0</v>
      </c>
      <c r="E1282" s="148">
        <v>3.85</v>
      </c>
      <c r="F1282" s="148">
        <v>26.319387476073299</v>
      </c>
      <c r="G1282" s="148">
        <v>0</v>
      </c>
      <c r="H1282" s="148">
        <v>0</v>
      </c>
      <c r="I1282" s="149">
        <v>3.85</v>
      </c>
      <c r="J1282" s="149">
        <v>0.129446939464156</v>
      </c>
    </row>
    <row r="1283" spans="1:10" ht="27.6" x14ac:dyDescent="0.3">
      <c r="A1283" s="133"/>
      <c r="B1283" s="147" t="s">
        <v>26</v>
      </c>
      <c r="C1283" s="148">
        <v>0</v>
      </c>
      <c r="D1283" s="148">
        <v>0</v>
      </c>
      <c r="E1283" s="148">
        <v>0</v>
      </c>
      <c r="F1283" s="148">
        <v>0</v>
      </c>
      <c r="G1283" s="148">
        <v>3.2</v>
      </c>
      <c r="H1283" s="148">
        <v>0.13469291236635</v>
      </c>
      <c r="I1283" s="149">
        <v>3.2</v>
      </c>
      <c r="J1283" s="149">
        <v>0.107592261372805</v>
      </c>
    </row>
    <row r="1284" spans="1:10" x14ac:dyDescent="0.3">
      <c r="A1284" s="133"/>
      <c r="B1284" s="147" t="s">
        <v>56</v>
      </c>
      <c r="C1284" s="148">
        <v>0</v>
      </c>
      <c r="D1284" s="148">
        <v>0</v>
      </c>
      <c r="E1284" s="148">
        <v>0</v>
      </c>
      <c r="F1284" s="148">
        <v>0</v>
      </c>
      <c r="G1284" s="148">
        <v>3.004</v>
      </c>
      <c r="H1284" s="148">
        <v>0.12644297148391101</v>
      </c>
      <c r="I1284" s="149">
        <v>3.004</v>
      </c>
      <c r="J1284" s="149">
        <v>0.10100223536371999</v>
      </c>
    </row>
    <row r="1285" spans="1:10" x14ac:dyDescent="0.3">
      <c r="A1285" s="134"/>
      <c r="B1285" s="145" t="s">
        <v>86</v>
      </c>
      <c r="C1285" s="148">
        <v>583.78899999999999</v>
      </c>
      <c r="D1285" s="148">
        <v>100</v>
      </c>
      <c r="E1285" s="148">
        <v>14.628</v>
      </c>
      <c r="F1285" s="148">
        <v>100</v>
      </c>
      <c r="G1285" s="148">
        <v>2375.7746000000002</v>
      </c>
      <c r="H1285" s="148">
        <v>100</v>
      </c>
      <c r="I1285" s="149">
        <v>2974.1916000000001</v>
      </c>
      <c r="J1285" s="149">
        <v>100</v>
      </c>
    </row>
    <row r="1286" spans="1:10" ht="27.6" x14ac:dyDescent="0.3">
      <c r="A1286" s="146" t="s">
        <v>236</v>
      </c>
      <c r="B1286" s="147" t="s">
        <v>15</v>
      </c>
      <c r="C1286" s="148">
        <v>0</v>
      </c>
      <c r="D1286" s="148">
        <v>0</v>
      </c>
      <c r="E1286" s="148">
        <v>0</v>
      </c>
      <c r="F1286" s="148">
        <v>0</v>
      </c>
      <c r="G1286" s="148">
        <v>587.14499999999998</v>
      </c>
      <c r="H1286" s="148">
        <v>35.270085918817102</v>
      </c>
      <c r="I1286" s="149">
        <v>587.14499999999998</v>
      </c>
      <c r="J1286" s="149">
        <v>25.772127940402498</v>
      </c>
    </row>
    <row r="1287" spans="1:10" x14ac:dyDescent="0.3">
      <c r="A1287" s="133"/>
      <c r="B1287" s="147" t="s">
        <v>11</v>
      </c>
      <c r="C1287" s="148">
        <v>0</v>
      </c>
      <c r="D1287" s="148">
        <v>0</v>
      </c>
      <c r="E1287" s="148">
        <v>0</v>
      </c>
      <c r="F1287" s="148">
        <v>0</v>
      </c>
      <c r="G1287" s="148">
        <v>564.69399999999996</v>
      </c>
      <c r="H1287" s="148">
        <v>33.921443421710997</v>
      </c>
      <c r="I1287" s="149">
        <v>564.69399999999996</v>
      </c>
      <c r="J1287" s="149">
        <v>24.786664308097102</v>
      </c>
    </row>
    <row r="1288" spans="1:10" x14ac:dyDescent="0.3">
      <c r="A1288" s="133"/>
      <c r="B1288" s="147" t="s">
        <v>13</v>
      </c>
      <c r="C1288" s="148">
        <v>267.00099999999998</v>
      </c>
      <c r="D1288" s="148">
        <v>45.2336299767395</v>
      </c>
      <c r="E1288" s="148">
        <v>12.509</v>
      </c>
      <c r="F1288" s="148">
        <v>53.836884011190001</v>
      </c>
      <c r="G1288" s="148">
        <v>17.888000000000002</v>
      </c>
      <c r="H1288" s="148">
        <v>1.07454086625246</v>
      </c>
      <c r="I1288" s="149">
        <v>297.39800000000002</v>
      </c>
      <c r="J1288" s="149">
        <v>13.053980371492299</v>
      </c>
    </row>
    <row r="1289" spans="1:10" ht="27.6" x14ac:dyDescent="0.3">
      <c r="A1289" s="133"/>
      <c r="B1289" s="147" t="s">
        <v>12</v>
      </c>
      <c r="C1289" s="148">
        <v>133.72300000000001</v>
      </c>
      <c r="D1289" s="148">
        <v>22.654509538838902</v>
      </c>
      <c r="E1289" s="148">
        <v>0</v>
      </c>
      <c r="F1289" s="148">
        <v>0</v>
      </c>
      <c r="G1289" s="148">
        <v>152.917</v>
      </c>
      <c r="H1289" s="148">
        <v>9.1857986160961307</v>
      </c>
      <c r="I1289" s="149">
        <v>286.64</v>
      </c>
      <c r="J1289" s="149">
        <v>12.581768988643301</v>
      </c>
    </row>
    <row r="1290" spans="1:10" x14ac:dyDescent="0.3">
      <c r="A1290" s="133"/>
      <c r="B1290" s="147" t="s">
        <v>14</v>
      </c>
      <c r="C1290" s="148">
        <v>0</v>
      </c>
      <c r="D1290" s="148">
        <v>0</v>
      </c>
      <c r="E1290" s="148">
        <v>0</v>
      </c>
      <c r="F1290" s="148">
        <v>0</v>
      </c>
      <c r="G1290" s="148">
        <v>141.14599999999999</v>
      </c>
      <c r="H1290" s="148">
        <v>8.4787089170432601</v>
      </c>
      <c r="I1290" s="149">
        <v>141.14599999999999</v>
      </c>
      <c r="J1290" s="149">
        <v>6.1954589927122798</v>
      </c>
    </row>
    <row r="1291" spans="1:10" ht="27.6" x14ac:dyDescent="0.3">
      <c r="A1291" s="133"/>
      <c r="B1291" s="147" t="s">
        <v>44</v>
      </c>
      <c r="C1291" s="148">
        <v>77.974000000000004</v>
      </c>
      <c r="D1291" s="148">
        <v>13.2098646215044</v>
      </c>
      <c r="E1291" s="148">
        <v>10.726000000000001</v>
      </c>
      <c r="F1291" s="148">
        <v>46.163115988809999</v>
      </c>
      <c r="G1291" s="148">
        <v>34.075000000000003</v>
      </c>
      <c r="H1291" s="148">
        <v>2.0469018346127399</v>
      </c>
      <c r="I1291" s="149">
        <v>122.77500000000001</v>
      </c>
      <c r="J1291" s="149">
        <v>5.3890827783306001</v>
      </c>
    </row>
    <row r="1292" spans="1:10" x14ac:dyDescent="0.3">
      <c r="A1292" s="133"/>
      <c r="B1292" s="147" t="s">
        <v>5</v>
      </c>
      <c r="C1292" s="148">
        <v>57.542000000000002</v>
      </c>
      <c r="D1292" s="148">
        <v>9.7484036993177696</v>
      </c>
      <c r="E1292" s="148">
        <v>0</v>
      </c>
      <c r="F1292" s="148">
        <v>0</v>
      </c>
      <c r="G1292" s="148">
        <v>44.104999999999997</v>
      </c>
      <c r="H1292" s="148">
        <v>2.64940881630505</v>
      </c>
      <c r="I1292" s="149">
        <v>101.64700000000001</v>
      </c>
      <c r="J1292" s="149">
        <v>4.4616908749254298</v>
      </c>
    </row>
    <row r="1293" spans="1:10" x14ac:dyDescent="0.3">
      <c r="A1293" s="133"/>
      <c r="B1293" s="147" t="s">
        <v>18</v>
      </c>
      <c r="C1293" s="148">
        <v>35.613</v>
      </c>
      <c r="D1293" s="148">
        <v>6.0333304533002599</v>
      </c>
      <c r="E1293" s="148">
        <v>0</v>
      </c>
      <c r="F1293" s="148">
        <v>0</v>
      </c>
      <c r="G1293" s="148">
        <v>28.92</v>
      </c>
      <c r="H1293" s="148">
        <v>1.7372384756273</v>
      </c>
      <c r="I1293" s="149">
        <v>64.533000000000001</v>
      </c>
      <c r="J1293" s="149">
        <v>2.8326098874690202</v>
      </c>
    </row>
    <row r="1294" spans="1:10" ht="27.6" x14ac:dyDescent="0.3">
      <c r="A1294" s="133"/>
      <c r="B1294" s="147" t="s">
        <v>26</v>
      </c>
      <c r="C1294" s="148">
        <v>0</v>
      </c>
      <c r="D1294" s="148">
        <v>0</v>
      </c>
      <c r="E1294" s="148">
        <v>0</v>
      </c>
      <c r="F1294" s="148">
        <v>0</v>
      </c>
      <c r="G1294" s="148">
        <v>35.997</v>
      </c>
      <c r="H1294" s="148">
        <v>2.1623573100676299</v>
      </c>
      <c r="I1294" s="149">
        <v>35.997</v>
      </c>
      <c r="J1294" s="149">
        <v>1.5800514174022899</v>
      </c>
    </row>
    <row r="1295" spans="1:10" x14ac:dyDescent="0.3">
      <c r="A1295" s="133"/>
      <c r="B1295" s="147" t="s">
        <v>16</v>
      </c>
      <c r="C1295" s="148">
        <v>0</v>
      </c>
      <c r="D1295" s="148">
        <v>0</v>
      </c>
      <c r="E1295" s="148">
        <v>0</v>
      </c>
      <c r="F1295" s="148">
        <v>0</v>
      </c>
      <c r="G1295" s="148">
        <v>35.512</v>
      </c>
      <c r="H1295" s="148">
        <v>2.1332231240137198</v>
      </c>
      <c r="I1295" s="149">
        <v>35.512</v>
      </c>
      <c r="J1295" s="149">
        <v>1.55876283953636</v>
      </c>
    </row>
    <row r="1296" spans="1:10" x14ac:dyDescent="0.3">
      <c r="A1296" s="133"/>
      <c r="B1296" s="147" t="s">
        <v>23</v>
      </c>
      <c r="C1296" s="148">
        <v>18.417999999999999</v>
      </c>
      <c r="D1296" s="148">
        <v>3.1202617102991699</v>
      </c>
      <c r="E1296" s="148">
        <v>0</v>
      </c>
      <c r="F1296" s="148">
        <v>0</v>
      </c>
      <c r="G1296" s="148">
        <v>0</v>
      </c>
      <c r="H1296" s="148">
        <v>0</v>
      </c>
      <c r="I1296" s="149">
        <v>18.417999999999999</v>
      </c>
      <c r="J1296" s="149">
        <v>0.80843923120580696</v>
      </c>
    </row>
    <row r="1297" spans="1:10" x14ac:dyDescent="0.3">
      <c r="A1297" s="133"/>
      <c r="B1297" s="147" t="s">
        <v>25</v>
      </c>
      <c r="C1297" s="148">
        <v>0</v>
      </c>
      <c r="D1297" s="148">
        <v>0</v>
      </c>
      <c r="E1297" s="148">
        <v>0</v>
      </c>
      <c r="F1297" s="148">
        <v>0</v>
      </c>
      <c r="G1297" s="148">
        <v>11.234</v>
      </c>
      <c r="H1297" s="148">
        <v>0.67483184769007998</v>
      </c>
      <c r="I1297" s="149">
        <v>11.234</v>
      </c>
      <c r="J1297" s="149">
        <v>0.49310491494006098</v>
      </c>
    </row>
    <row r="1298" spans="1:10" ht="41.4" x14ac:dyDescent="0.3">
      <c r="A1298" s="133"/>
      <c r="B1298" s="147" t="s">
        <v>17</v>
      </c>
      <c r="C1298" s="148">
        <v>0</v>
      </c>
      <c r="D1298" s="148">
        <v>0</v>
      </c>
      <c r="E1298" s="148">
        <v>0</v>
      </c>
      <c r="F1298" s="148">
        <v>0</v>
      </c>
      <c r="G1298" s="148">
        <v>11.077999999999999</v>
      </c>
      <c r="H1298" s="148">
        <v>0.66546085176345904</v>
      </c>
      <c r="I1298" s="149">
        <v>11.077999999999999</v>
      </c>
      <c r="J1298" s="149">
        <v>0.486257454842976</v>
      </c>
    </row>
    <row r="1299" spans="1:10" x14ac:dyDescent="0.3">
      <c r="A1299" s="134"/>
      <c r="B1299" s="145" t="s">
        <v>86</v>
      </c>
      <c r="C1299" s="148">
        <v>590.27099999999996</v>
      </c>
      <c r="D1299" s="148">
        <v>100</v>
      </c>
      <c r="E1299" s="148">
        <v>23.234999999999999</v>
      </c>
      <c r="F1299" s="148">
        <v>100</v>
      </c>
      <c r="G1299" s="148">
        <v>1664.711</v>
      </c>
      <c r="H1299" s="148">
        <v>100</v>
      </c>
      <c r="I1299" s="149">
        <v>2278.2170000000001</v>
      </c>
      <c r="J1299" s="149">
        <v>100</v>
      </c>
    </row>
    <row r="1300" spans="1:10" x14ac:dyDescent="0.3">
      <c r="A1300" s="146" t="s">
        <v>237</v>
      </c>
      <c r="B1300" s="147" t="s">
        <v>5</v>
      </c>
      <c r="C1300" s="148">
        <v>58.963999999999999</v>
      </c>
      <c r="D1300" s="148">
        <v>58.393495548491302</v>
      </c>
      <c r="E1300" s="148">
        <v>0</v>
      </c>
      <c r="F1300" s="150" t="s">
        <v>62</v>
      </c>
      <c r="G1300" s="148">
        <v>19.486000000000001</v>
      </c>
      <c r="H1300" s="148">
        <v>12.0313657693258</v>
      </c>
      <c r="I1300" s="149">
        <v>78.45</v>
      </c>
      <c r="J1300" s="149">
        <v>29.8360443756489</v>
      </c>
    </row>
    <row r="1301" spans="1:10" x14ac:dyDescent="0.3">
      <c r="A1301" s="133"/>
      <c r="B1301" s="147" t="s">
        <v>11</v>
      </c>
      <c r="C1301" s="148">
        <v>0</v>
      </c>
      <c r="D1301" s="148">
        <v>0</v>
      </c>
      <c r="E1301" s="148">
        <v>0</v>
      </c>
      <c r="F1301" s="150" t="s">
        <v>62</v>
      </c>
      <c r="G1301" s="148">
        <v>61.735999999999997</v>
      </c>
      <c r="H1301" s="148">
        <v>38.118053840454401</v>
      </c>
      <c r="I1301" s="149">
        <v>61.735999999999997</v>
      </c>
      <c r="J1301" s="149">
        <v>23.4793885987898</v>
      </c>
    </row>
    <row r="1302" spans="1:10" x14ac:dyDescent="0.3">
      <c r="A1302" s="133"/>
      <c r="B1302" s="147" t="s">
        <v>13</v>
      </c>
      <c r="C1302" s="148">
        <v>35.287999999999997</v>
      </c>
      <c r="D1302" s="148">
        <v>34.946571991641697</v>
      </c>
      <c r="E1302" s="148">
        <v>0</v>
      </c>
      <c r="F1302" s="150" t="s">
        <v>62</v>
      </c>
      <c r="G1302" s="148">
        <v>0</v>
      </c>
      <c r="H1302" s="148">
        <v>0</v>
      </c>
      <c r="I1302" s="149">
        <v>35.287999999999997</v>
      </c>
      <c r="J1302" s="149">
        <v>13.420705340062399</v>
      </c>
    </row>
    <row r="1303" spans="1:10" x14ac:dyDescent="0.3">
      <c r="A1303" s="133"/>
      <c r="B1303" s="147" t="s">
        <v>14</v>
      </c>
      <c r="C1303" s="148">
        <v>0</v>
      </c>
      <c r="D1303" s="148">
        <v>0</v>
      </c>
      <c r="E1303" s="148">
        <v>0</v>
      </c>
      <c r="F1303" s="150" t="s">
        <v>62</v>
      </c>
      <c r="G1303" s="148">
        <v>30.704000000000001</v>
      </c>
      <c r="H1303" s="148">
        <v>18.957767349963</v>
      </c>
      <c r="I1303" s="149">
        <v>30.704000000000001</v>
      </c>
      <c r="J1303" s="149">
        <v>11.6773219440398</v>
      </c>
    </row>
    <row r="1304" spans="1:10" ht="41.4" x14ac:dyDescent="0.3">
      <c r="A1304" s="133"/>
      <c r="B1304" s="147" t="s">
        <v>29</v>
      </c>
      <c r="C1304" s="148">
        <v>0</v>
      </c>
      <c r="D1304" s="148">
        <v>0</v>
      </c>
      <c r="E1304" s="148">
        <v>0</v>
      </c>
      <c r="F1304" s="150" t="s">
        <v>62</v>
      </c>
      <c r="G1304" s="148">
        <v>18.646000000000001</v>
      </c>
      <c r="H1304" s="148">
        <v>11.5127191899234</v>
      </c>
      <c r="I1304" s="149">
        <v>18.646000000000001</v>
      </c>
      <c r="J1304" s="149">
        <v>7.0914325484812002</v>
      </c>
    </row>
    <row r="1305" spans="1:10" ht="27.6" x14ac:dyDescent="0.3">
      <c r="A1305" s="133"/>
      <c r="B1305" s="147" t="s">
        <v>12</v>
      </c>
      <c r="C1305" s="148">
        <v>6.7249999999999996</v>
      </c>
      <c r="D1305" s="148">
        <v>6.6599324598671004</v>
      </c>
      <c r="E1305" s="148">
        <v>0</v>
      </c>
      <c r="F1305" s="150" t="s">
        <v>62</v>
      </c>
      <c r="G1305" s="148">
        <v>8.9</v>
      </c>
      <c r="H1305" s="148">
        <v>5.4951839960484099</v>
      </c>
      <c r="I1305" s="149">
        <v>15.625</v>
      </c>
      <c r="J1305" s="149">
        <v>5.9424881245317298</v>
      </c>
    </row>
    <row r="1306" spans="1:10" x14ac:dyDescent="0.3">
      <c r="A1306" s="133"/>
      <c r="B1306" s="147" t="s">
        <v>25</v>
      </c>
      <c r="C1306" s="148">
        <v>0</v>
      </c>
      <c r="D1306" s="148">
        <v>0</v>
      </c>
      <c r="E1306" s="148">
        <v>0</v>
      </c>
      <c r="F1306" s="150" t="s">
        <v>62</v>
      </c>
      <c r="G1306" s="148">
        <v>12.478</v>
      </c>
      <c r="H1306" s="148">
        <v>7.7043714497406803</v>
      </c>
      <c r="I1306" s="149">
        <v>12.478</v>
      </c>
      <c r="J1306" s="149">
        <v>4.7456234763460401</v>
      </c>
    </row>
    <row r="1307" spans="1:10" x14ac:dyDescent="0.3">
      <c r="A1307" s="133"/>
      <c r="B1307" s="147" t="s">
        <v>16</v>
      </c>
      <c r="C1307" s="148">
        <v>0</v>
      </c>
      <c r="D1307" s="148">
        <v>0</v>
      </c>
      <c r="E1307" s="148">
        <v>0</v>
      </c>
      <c r="F1307" s="150" t="s">
        <v>62</v>
      </c>
      <c r="G1307" s="148">
        <v>5.51</v>
      </c>
      <c r="H1307" s="148">
        <v>3.4020745863176098</v>
      </c>
      <c r="I1307" s="149">
        <v>5.51</v>
      </c>
      <c r="J1307" s="149">
        <v>2.0955590122348702</v>
      </c>
    </row>
    <row r="1308" spans="1:10" ht="41.4" x14ac:dyDescent="0.3">
      <c r="A1308" s="133"/>
      <c r="B1308" s="147" t="s">
        <v>17</v>
      </c>
      <c r="C1308" s="148">
        <v>0</v>
      </c>
      <c r="D1308" s="148">
        <v>0</v>
      </c>
      <c r="E1308" s="148">
        <v>0</v>
      </c>
      <c r="F1308" s="150" t="s">
        <v>62</v>
      </c>
      <c r="G1308" s="148">
        <v>4.5</v>
      </c>
      <c r="H1308" s="148">
        <v>2.7784638182267201</v>
      </c>
      <c r="I1308" s="149">
        <v>4.5</v>
      </c>
      <c r="J1308" s="149">
        <v>1.7114365798651401</v>
      </c>
    </row>
    <row r="1309" spans="1:10" x14ac:dyDescent="0.3">
      <c r="A1309" s="134"/>
      <c r="B1309" s="145" t="s">
        <v>86</v>
      </c>
      <c r="C1309" s="148">
        <v>100.977</v>
      </c>
      <c r="D1309" s="148">
        <v>100</v>
      </c>
      <c r="E1309" s="148">
        <v>0</v>
      </c>
      <c r="F1309" s="150" t="s">
        <v>62</v>
      </c>
      <c r="G1309" s="148">
        <v>161.96</v>
      </c>
      <c r="H1309" s="148">
        <v>100</v>
      </c>
      <c r="I1309" s="149">
        <v>262.93700000000001</v>
      </c>
      <c r="J1309" s="149">
        <v>100</v>
      </c>
    </row>
    <row r="1310" spans="1:10" x14ac:dyDescent="0.3">
      <c r="A1310" s="146" t="s">
        <v>238</v>
      </c>
      <c r="B1310" s="147" t="s">
        <v>11</v>
      </c>
      <c r="C1310" s="148">
        <v>0</v>
      </c>
      <c r="D1310" s="148">
        <v>0</v>
      </c>
      <c r="E1310" s="148">
        <v>0</v>
      </c>
      <c r="F1310" s="148">
        <v>0</v>
      </c>
      <c r="G1310" s="148">
        <v>494.07299999999998</v>
      </c>
      <c r="H1310" s="148">
        <v>26.009692917238301</v>
      </c>
      <c r="I1310" s="149">
        <v>494.07299999999998</v>
      </c>
      <c r="J1310" s="149">
        <v>22.118935192410301</v>
      </c>
    </row>
    <row r="1311" spans="1:10" x14ac:dyDescent="0.3">
      <c r="A1311" s="133"/>
      <c r="B1311" s="147" t="s">
        <v>5</v>
      </c>
      <c r="C1311" s="148">
        <v>92.531999999999996</v>
      </c>
      <c r="D1311" s="148">
        <v>43.017931111431402</v>
      </c>
      <c r="E1311" s="148">
        <v>112.839</v>
      </c>
      <c r="F1311" s="148">
        <v>94.793215554827498</v>
      </c>
      <c r="G1311" s="148">
        <v>139.572</v>
      </c>
      <c r="H1311" s="148">
        <v>7.3475475483274497</v>
      </c>
      <c r="I1311" s="149">
        <v>344.94299999999998</v>
      </c>
      <c r="J1311" s="149">
        <v>15.4426003082047</v>
      </c>
    </row>
    <row r="1312" spans="1:10" ht="27.6" x14ac:dyDescent="0.3">
      <c r="A1312" s="133"/>
      <c r="B1312" s="147" t="s">
        <v>12</v>
      </c>
      <c r="C1312" s="148">
        <v>70.879000000000005</v>
      </c>
      <c r="D1312" s="148">
        <v>32.9514972036392</v>
      </c>
      <c r="E1312" s="148">
        <v>2.3439999999999999</v>
      </c>
      <c r="F1312" s="148">
        <v>1.9691356468997001</v>
      </c>
      <c r="G1312" s="148">
        <v>219.37200000000001</v>
      </c>
      <c r="H1312" s="148">
        <v>11.548492539848199</v>
      </c>
      <c r="I1312" s="149">
        <v>292.59500000000003</v>
      </c>
      <c r="J1312" s="149">
        <v>13.099055893811901</v>
      </c>
    </row>
    <row r="1313" spans="1:10" x14ac:dyDescent="0.3">
      <c r="A1313" s="133"/>
      <c r="B1313" s="147" t="s">
        <v>14</v>
      </c>
      <c r="C1313" s="148">
        <v>0</v>
      </c>
      <c r="D1313" s="148">
        <v>0</v>
      </c>
      <c r="E1313" s="148">
        <v>0</v>
      </c>
      <c r="F1313" s="148">
        <v>0</v>
      </c>
      <c r="G1313" s="148">
        <v>228.01</v>
      </c>
      <c r="H1313" s="148">
        <v>12.003226409983</v>
      </c>
      <c r="I1313" s="149">
        <v>228.01</v>
      </c>
      <c r="J1313" s="149">
        <v>10.207678649149999</v>
      </c>
    </row>
    <row r="1314" spans="1:10" ht="27.6" x14ac:dyDescent="0.3">
      <c r="A1314" s="133"/>
      <c r="B1314" s="147" t="s">
        <v>40</v>
      </c>
      <c r="C1314" s="148">
        <v>0</v>
      </c>
      <c r="D1314" s="148">
        <v>0</v>
      </c>
      <c r="E1314" s="148">
        <v>0</v>
      </c>
      <c r="F1314" s="148">
        <v>0</v>
      </c>
      <c r="G1314" s="148">
        <v>133.09460000000001</v>
      </c>
      <c r="H1314" s="148">
        <v>7.0065550534894001</v>
      </c>
      <c r="I1314" s="149">
        <v>133.09460000000001</v>
      </c>
      <c r="J1314" s="149">
        <v>5.9584531675679004</v>
      </c>
    </row>
    <row r="1315" spans="1:10" x14ac:dyDescent="0.3">
      <c r="A1315" s="133"/>
      <c r="B1315" s="147" t="s">
        <v>13</v>
      </c>
      <c r="C1315" s="148">
        <v>51.69</v>
      </c>
      <c r="D1315" s="148">
        <v>24.030571684929399</v>
      </c>
      <c r="E1315" s="148">
        <v>3.8540000000000001</v>
      </c>
      <c r="F1315" s="148">
        <v>3.2376487982728102</v>
      </c>
      <c r="G1315" s="148">
        <v>71.638000000000005</v>
      </c>
      <c r="H1315" s="148">
        <v>3.77126938975641</v>
      </c>
      <c r="I1315" s="149">
        <v>127.182</v>
      </c>
      <c r="J1315" s="149">
        <v>5.6937545982903996</v>
      </c>
    </row>
    <row r="1316" spans="1:10" ht="41.4" x14ac:dyDescent="0.3">
      <c r="A1316" s="133"/>
      <c r="B1316" s="147" t="s">
        <v>17</v>
      </c>
      <c r="C1316" s="148">
        <v>0</v>
      </c>
      <c r="D1316" s="148">
        <v>0</v>
      </c>
      <c r="E1316" s="148">
        <v>0</v>
      </c>
      <c r="F1316" s="148">
        <v>0</v>
      </c>
      <c r="G1316" s="148">
        <v>119.69199999999999</v>
      </c>
      <c r="H1316" s="148">
        <v>6.30099633991352</v>
      </c>
      <c r="I1316" s="149">
        <v>119.69199999999999</v>
      </c>
      <c r="J1316" s="149">
        <v>5.3584381074253802</v>
      </c>
    </row>
    <row r="1317" spans="1:10" x14ac:dyDescent="0.3">
      <c r="A1317" s="133"/>
      <c r="B1317" s="147" t="s">
        <v>28</v>
      </c>
      <c r="C1317" s="148">
        <v>0</v>
      </c>
      <c r="D1317" s="148">
        <v>0</v>
      </c>
      <c r="E1317" s="148">
        <v>0</v>
      </c>
      <c r="F1317" s="148">
        <v>0</v>
      </c>
      <c r="G1317" s="148">
        <v>116.77500000000001</v>
      </c>
      <c r="H1317" s="148">
        <v>6.1474354810129404</v>
      </c>
      <c r="I1317" s="149">
        <v>116.77500000000001</v>
      </c>
      <c r="J1317" s="149">
        <v>5.2278482270711404</v>
      </c>
    </row>
    <row r="1318" spans="1:10" ht="27.6" x14ac:dyDescent="0.3">
      <c r="A1318" s="133"/>
      <c r="B1318" s="147" t="s">
        <v>15</v>
      </c>
      <c r="C1318" s="148">
        <v>0</v>
      </c>
      <c r="D1318" s="148">
        <v>0</v>
      </c>
      <c r="E1318" s="148">
        <v>0</v>
      </c>
      <c r="F1318" s="148">
        <v>0</v>
      </c>
      <c r="G1318" s="148">
        <v>101.857</v>
      </c>
      <c r="H1318" s="148">
        <v>5.3621009273349198</v>
      </c>
      <c r="I1318" s="149">
        <v>101.857</v>
      </c>
      <c r="J1318" s="149">
        <v>4.5599908958662798</v>
      </c>
    </row>
    <row r="1319" spans="1:10" x14ac:dyDescent="0.3">
      <c r="A1319" s="133"/>
      <c r="B1319" s="147" t="s">
        <v>16</v>
      </c>
      <c r="C1319" s="148">
        <v>0</v>
      </c>
      <c r="D1319" s="148">
        <v>0</v>
      </c>
      <c r="E1319" s="148">
        <v>0</v>
      </c>
      <c r="F1319" s="148">
        <v>0</v>
      </c>
      <c r="G1319" s="148">
        <v>76.789000000000001</v>
      </c>
      <c r="H1319" s="148">
        <v>4.0424356510511901</v>
      </c>
      <c r="I1319" s="149">
        <v>76.789000000000001</v>
      </c>
      <c r="J1319" s="149">
        <v>3.4377327125546202</v>
      </c>
    </row>
    <row r="1320" spans="1:10" x14ac:dyDescent="0.3">
      <c r="A1320" s="133"/>
      <c r="B1320" s="147" t="s">
        <v>18</v>
      </c>
      <c r="C1320" s="148">
        <v>0</v>
      </c>
      <c r="D1320" s="148">
        <v>0</v>
      </c>
      <c r="E1320" s="148">
        <v>0</v>
      </c>
      <c r="F1320" s="148">
        <v>0</v>
      </c>
      <c r="G1320" s="148">
        <v>58.101999999999997</v>
      </c>
      <c r="H1320" s="148">
        <v>3.05868804382628</v>
      </c>
      <c r="I1320" s="149">
        <v>58.101999999999997</v>
      </c>
      <c r="J1320" s="149">
        <v>2.6011426905526598</v>
      </c>
    </row>
    <row r="1321" spans="1:10" x14ac:dyDescent="0.3">
      <c r="A1321" s="133"/>
      <c r="B1321" s="147" t="s">
        <v>27</v>
      </c>
      <c r="C1321" s="148">
        <v>0</v>
      </c>
      <c r="D1321" s="148">
        <v>0</v>
      </c>
      <c r="E1321" s="148">
        <v>0</v>
      </c>
      <c r="F1321" s="148">
        <v>0</v>
      </c>
      <c r="G1321" s="148">
        <v>31.600999999999999</v>
      </c>
      <c r="H1321" s="148">
        <v>1.6635847453264001</v>
      </c>
      <c r="I1321" s="149">
        <v>31.600999999999999</v>
      </c>
      <c r="J1321" s="149">
        <v>1.41473116526375</v>
      </c>
    </row>
    <row r="1322" spans="1:10" ht="27.6" x14ac:dyDescent="0.3">
      <c r="A1322" s="133"/>
      <c r="B1322" s="147" t="s">
        <v>37</v>
      </c>
      <c r="C1322" s="148">
        <v>0</v>
      </c>
      <c r="D1322" s="148">
        <v>0</v>
      </c>
      <c r="E1322" s="148">
        <v>0</v>
      </c>
      <c r="F1322" s="148">
        <v>0</v>
      </c>
      <c r="G1322" s="148">
        <v>28.353999999999999</v>
      </c>
      <c r="H1322" s="148">
        <v>1.49265155751352</v>
      </c>
      <c r="I1322" s="149">
        <v>28.353999999999999</v>
      </c>
      <c r="J1322" s="149">
        <v>1.26936766114644</v>
      </c>
    </row>
    <row r="1323" spans="1:10" ht="27.6" x14ac:dyDescent="0.3">
      <c r="A1323" s="133"/>
      <c r="B1323" s="147" t="s">
        <v>34</v>
      </c>
      <c r="C1323" s="148">
        <v>0</v>
      </c>
      <c r="D1323" s="148">
        <v>0</v>
      </c>
      <c r="E1323" s="148">
        <v>0</v>
      </c>
      <c r="F1323" s="148">
        <v>0</v>
      </c>
      <c r="G1323" s="148">
        <v>23.97</v>
      </c>
      <c r="H1323" s="148">
        <v>1.2618628000846099</v>
      </c>
      <c r="I1323" s="149">
        <v>23.97</v>
      </c>
      <c r="J1323" s="149">
        <v>1.0731023078817801</v>
      </c>
    </row>
    <row r="1324" spans="1:10" x14ac:dyDescent="0.3">
      <c r="A1324" s="133"/>
      <c r="B1324" s="147" t="s">
        <v>304</v>
      </c>
      <c r="C1324" s="148">
        <v>0</v>
      </c>
      <c r="D1324" s="148">
        <v>0</v>
      </c>
      <c r="E1324" s="148">
        <v>0</v>
      </c>
      <c r="F1324" s="148">
        <v>0</v>
      </c>
      <c r="G1324" s="148">
        <v>20.338000000000001</v>
      </c>
      <c r="H1324" s="148">
        <v>1.0706618952073701</v>
      </c>
      <c r="I1324" s="149">
        <v>20.338000000000001</v>
      </c>
      <c r="J1324" s="149">
        <v>0.91050290937420497</v>
      </c>
    </row>
    <row r="1325" spans="1:10" ht="27.6" x14ac:dyDescent="0.3">
      <c r="A1325" s="133"/>
      <c r="B1325" s="147" t="s">
        <v>30</v>
      </c>
      <c r="C1325" s="148">
        <v>0</v>
      </c>
      <c r="D1325" s="148">
        <v>0</v>
      </c>
      <c r="E1325" s="148">
        <v>0</v>
      </c>
      <c r="F1325" s="148">
        <v>0</v>
      </c>
      <c r="G1325" s="148">
        <v>18.183</v>
      </c>
      <c r="H1325" s="148">
        <v>0.957215323067937</v>
      </c>
      <c r="I1325" s="149">
        <v>18.183</v>
      </c>
      <c r="J1325" s="149">
        <v>0.81402666934561696</v>
      </c>
    </row>
    <row r="1326" spans="1:10" ht="27.6" x14ac:dyDescent="0.3">
      <c r="A1326" s="133"/>
      <c r="B1326" s="147" t="s">
        <v>43</v>
      </c>
      <c r="C1326" s="148">
        <v>0</v>
      </c>
      <c r="D1326" s="148">
        <v>0</v>
      </c>
      <c r="E1326" s="148">
        <v>0</v>
      </c>
      <c r="F1326" s="148">
        <v>0</v>
      </c>
      <c r="G1326" s="148">
        <v>12.503</v>
      </c>
      <c r="H1326" s="148">
        <v>0.65820069209252696</v>
      </c>
      <c r="I1326" s="149">
        <v>12.503</v>
      </c>
      <c r="J1326" s="149">
        <v>0.55974126639323796</v>
      </c>
    </row>
    <row r="1327" spans="1:10" ht="27.6" x14ac:dyDescent="0.3">
      <c r="A1327" s="133"/>
      <c r="B1327" s="147" t="s">
        <v>33</v>
      </c>
      <c r="C1327" s="148">
        <v>0</v>
      </c>
      <c r="D1327" s="148">
        <v>0</v>
      </c>
      <c r="E1327" s="148">
        <v>0</v>
      </c>
      <c r="F1327" s="148">
        <v>0</v>
      </c>
      <c r="G1327" s="148">
        <v>5.649</v>
      </c>
      <c r="H1327" s="148">
        <v>0.29738268492607201</v>
      </c>
      <c r="I1327" s="149">
        <v>5.649</v>
      </c>
      <c r="J1327" s="149">
        <v>0.25289757768978699</v>
      </c>
    </row>
    <row r="1328" spans="1:10" x14ac:dyDescent="0.3">
      <c r="A1328" s="134"/>
      <c r="B1328" s="145" t="s">
        <v>86</v>
      </c>
      <c r="C1328" s="148">
        <v>215.101</v>
      </c>
      <c r="D1328" s="148">
        <v>100</v>
      </c>
      <c r="E1328" s="148">
        <v>119.03700000000001</v>
      </c>
      <c r="F1328" s="148">
        <v>100</v>
      </c>
      <c r="G1328" s="148">
        <v>1899.5726</v>
      </c>
      <c r="H1328" s="148">
        <v>100</v>
      </c>
      <c r="I1328" s="149">
        <v>2233.7105999999999</v>
      </c>
      <c r="J1328" s="149">
        <v>100</v>
      </c>
    </row>
    <row r="1329" spans="1:10" x14ac:dyDescent="0.3">
      <c r="A1329" s="146" t="s">
        <v>239</v>
      </c>
      <c r="B1329" s="147" t="s">
        <v>5</v>
      </c>
      <c r="C1329" s="148">
        <v>177.27199999999999</v>
      </c>
      <c r="D1329" s="148">
        <v>32.416340562484002</v>
      </c>
      <c r="E1329" s="148">
        <v>0</v>
      </c>
      <c r="F1329" s="148">
        <v>0</v>
      </c>
      <c r="G1329" s="148">
        <v>406.25799999999998</v>
      </c>
      <c r="H1329" s="148">
        <v>27.8563797910315</v>
      </c>
      <c r="I1329" s="149">
        <v>583.53</v>
      </c>
      <c r="J1329" s="149">
        <v>29.085433507687402</v>
      </c>
    </row>
    <row r="1330" spans="1:10" x14ac:dyDescent="0.3">
      <c r="A1330" s="133"/>
      <c r="B1330" s="147" t="s">
        <v>11</v>
      </c>
      <c r="C1330" s="148">
        <v>0</v>
      </c>
      <c r="D1330" s="148">
        <v>0</v>
      </c>
      <c r="E1330" s="148">
        <v>0</v>
      </c>
      <c r="F1330" s="148">
        <v>0</v>
      </c>
      <c r="G1330" s="148">
        <v>360.34199999999998</v>
      </c>
      <c r="H1330" s="148">
        <v>24.708002320347902</v>
      </c>
      <c r="I1330" s="149">
        <v>360.34199999999998</v>
      </c>
      <c r="J1330" s="149">
        <v>17.960864533146701</v>
      </c>
    </row>
    <row r="1331" spans="1:10" x14ac:dyDescent="0.3">
      <c r="A1331" s="133"/>
      <c r="B1331" s="147" t="s">
        <v>13</v>
      </c>
      <c r="C1331" s="148">
        <v>202.80799999999999</v>
      </c>
      <c r="D1331" s="148">
        <v>37.085908642065597</v>
      </c>
      <c r="E1331" s="148">
        <v>1</v>
      </c>
      <c r="F1331" s="148">
        <v>100</v>
      </c>
      <c r="G1331" s="148">
        <v>135.93</v>
      </c>
      <c r="H1331" s="148">
        <v>9.3204754244714394</v>
      </c>
      <c r="I1331" s="149">
        <v>339.738</v>
      </c>
      <c r="J1331" s="149">
        <v>16.9338800216522</v>
      </c>
    </row>
    <row r="1332" spans="1:10" ht="27.6" x14ac:dyDescent="0.3">
      <c r="A1332" s="133"/>
      <c r="B1332" s="147" t="s">
        <v>12</v>
      </c>
      <c r="C1332" s="148">
        <v>120.803</v>
      </c>
      <c r="D1332" s="148">
        <v>22.0902973338697</v>
      </c>
      <c r="E1332" s="148">
        <v>0</v>
      </c>
      <c r="F1332" s="148">
        <v>0</v>
      </c>
      <c r="G1332" s="148">
        <v>117.527</v>
      </c>
      <c r="H1332" s="148">
        <v>8.0586148400783895</v>
      </c>
      <c r="I1332" s="149">
        <v>238.33</v>
      </c>
      <c r="J1332" s="149">
        <v>11.879305893248199</v>
      </c>
    </row>
    <row r="1333" spans="1:10" x14ac:dyDescent="0.3">
      <c r="A1333" s="133"/>
      <c r="B1333" s="147" t="s">
        <v>14</v>
      </c>
      <c r="C1333" s="148">
        <v>0</v>
      </c>
      <c r="D1333" s="148">
        <v>0</v>
      </c>
      <c r="E1333" s="148">
        <v>0</v>
      </c>
      <c r="F1333" s="148">
        <v>0</v>
      </c>
      <c r="G1333" s="148">
        <v>123.67400000000001</v>
      </c>
      <c r="H1333" s="148">
        <v>8.4801035654092605</v>
      </c>
      <c r="I1333" s="149">
        <v>123.67400000000001</v>
      </c>
      <c r="J1333" s="149">
        <v>6.1643992658984699</v>
      </c>
    </row>
    <row r="1334" spans="1:10" ht="27.6" x14ac:dyDescent="0.3">
      <c r="A1334" s="133"/>
      <c r="B1334" s="147" t="s">
        <v>15</v>
      </c>
      <c r="C1334" s="148">
        <v>0</v>
      </c>
      <c r="D1334" s="148">
        <v>0</v>
      </c>
      <c r="E1334" s="148">
        <v>0</v>
      </c>
      <c r="F1334" s="148">
        <v>0</v>
      </c>
      <c r="G1334" s="148">
        <v>75.301000000000002</v>
      </c>
      <c r="H1334" s="148">
        <v>5.1632540273532301</v>
      </c>
      <c r="I1334" s="149">
        <v>75.301000000000002</v>
      </c>
      <c r="J1334" s="149">
        <v>3.75329842263872</v>
      </c>
    </row>
    <row r="1335" spans="1:10" ht="41.4" x14ac:dyDescent="0.3">
      <c r="A1335" s="133"/>
      <c r="B1335" s="147" t="s">
        <v>17</v>
      </c>
      <c r="C1335" s="148">
        <v>0</v>
      </c>
      <c r="D1335" s="148">
        <v>0</v>
      </c>
      <c r="E1335" s="148">
        <v>0</v>
      </c>
      <c r="F1335" s="148">
        <v>0</v>
      </c>
      <c r="G1335" s="148">
        <v>56.04</v>
      </c>
      <c r="H1335" s="148">
        <v>3.8425619273698199</v>
      </c>
      <c r="I1335" s="149">
        <v>56.04</v>
      </c>
      <c r="J1335" s="149">
        <v>2.7932543207218199</v>
      </c>
    </row>
    <row r="1336" spans="1:10" x14ac:dyDescent="0.3">
      <c r="A1336" s="133"/>
      <c r="B1336" s="147" t="s">
        <v>23</v>
      </c>
      <c r="C1336" s="148">
        <v>45.976999999999997</v>
      </c>
      <c r="D1336" s="148">
        <v>8.4074534615806602</v>
      </c>
      <c r="E1336" s="148">
        <v>0</v>
      </c>
      <c r="F1336" s="148">
        <v>0</v>
      </c>
      <c r="G1336" s="148">
        <v>1.9930000000000001</v>
      </c>
      <c r="H1336" s="148">
        <v>0.136656422577588</v>
      </c>
      <c r="I1336" s="149">
        <v>47.97</v>
      </c>
      <c r="J1336" s="149">
        <v>2.39101373599261</v>
      </c>
    </row>
    <row r="1337" spans="1:10" ht="27.6" x14ac:dyDescent="0.3">
      <c r="A1337" s="133"/>
      <c r="B1337" s="147" t="s">
        <v>48</v>
      </c>
      <c r="C1337" s="148">
        <v>0</v>
      </c>
      <c r="D1337" s="148">
        <v>0</v>
      </c>
      <c r="E1337" s="148">
        <v>0</v>
      </c>
      <c r="F1337" s="148">
        <v>0</v>
      </c>
      <c r="G1337" s="148">
        <v>42.41</v>
      </c>
      <c r="H1337" s="148">
        <v>2.9079773615230899</v>
      </c>
      <c r="I1337" s="149">
        <v>42.41</v>
      </c>
      <c r="J1337" s="149">
        <v>2.1138814372200598</v>
      </c>
    </row>
    <row r="1338" spans="1:10" ht="41.4" x14ac:dyDescent="0.3">
      <c r="A1338" s="133"/>
      <c r="B1338" s="147" t="s">
        <v>51</v>
      </c>
      <c r="C1338" s="148">
        <v>0</v>
      </c>
      <c r="D1338" s="148">
        <v>0</v>
      </c>
      <c r="E1338" s="148">
        <v>0</v>
      </c>
      <c r="F1338" s="148">
        <v>0</v>
      </c>
      <c r="G1338" s="148">
        <v>39.884999999999998</v>
      </c>
      <c r="H1338" s="148">
        <v>2.7348426565514901</v>
      </c>
      <c r="I1338" s="149">
        <v>39.884999999999998</v>
      </c>
      <c r="J1338" s="149">
        <v>1.98802549218397</v>
      </c>
    </row>
    <row r="1339" spans="1:10" ht="27.6" x14ac:dyDescent="0.3">
      <c r="A1339" s="133"/>
      <c r="B1339" s="147" t="s">
        <v>30</v>
      </c>
      <c r="C1339" s="148">
        <v>0</v>
      </c>
      <c r="D1339" s="148">
        <v>0</v>
      </c>
      <c r="E1339" s="148">
        <v>0</v>
      </c>
      <c r="F1339" s="148">
        <v>0</v>
      </c>
      <c r="G1339" s="148">
        <v>33.298999999999999</v>
      </c>
      <c r="H1339" s="148">
        <v>2.2832524914255501</v>
      </c>
      <c r="I1339" s="149">
        <v>33.298999999999999</v>
      </c>
      <c r="J1339" s="149">
        <v>1.6597533123789401</v>
      </c>
    </row>
    <row r="1340" spans="1:10" x14ac:dyDescent="0.3">
      <c r="A1340" s="133"/>
      <c r="B1340" s="147" t="s">
        <v>27</v>
      </c>
      <c r="C1340" s="148">
        <v>0</v>
      </c>
      <c r="D1340" s="148">
        <v>0</v>
      </c>
      <c r="E1340" s="148">
        <v>0</v>
      </c>
      <c r="F1340" s="148">
        <v>0</v>
      </c>
      <c r="G1340" s="148">
        <v>26.361999999999998</v>
      </c>
      <c r="H1340" s="148">
        <v>1.80759488810355</v>
      </c>
      <c r="I1340" s="149">
        <v>26.361999999999998</v>
      </c>
      <c r="J1340" s="149">
        <v>1.3139859101154301</v>
      </c>
    </row>
    <row r="1341" spans="1:10" ht="41.4" x14ac:dyDescent="0.3">
      <c r="A1341" s="133"/>
      <c r="B1341" s="147" t="s">
        <v>32</v>
      </c>
      <c r="C1341" s="148">
        <v>0</v>
      </c>
      <c r="D1341" s="148">
        <v>0</v>
      </c>
      <c r="E1341" s="148">
        <v>0</v>
      </c>
      <c r="F1341" s="148">
        <v>0</v>
      </c>
      <c r="G1341" s="148">
        <v>19.350000000000001</v>
      </c>
      <c r="H1341" s="148">
        <v>1.32679466978241</v>
      </c>
      <c r="I1341" s="149">
        <v>19.350000000000001</v>
      </c>
      <c r="J1341" s="149">
        <v>0.96448021245480398</v>
      </c>
    </row>
    <row r="1342" spans="1:10" ht="41.4" x14ac:dyDescent="0.3">
      <c r="A1342" s="133"/>
      <c r="B1342" s="147" t="s">
        <v>29</v>
      </c>
      <c r="C1342" s="148">
        <v>0</v>
      </c>
      <c r="D1342" s="148">
        <v>0</v>
      </c>
      <c r="E1342" s="148">
        <v>0</v>
      </c>
      <c r="F1342" s="148">
        <v>0</v>
      </c>
      <c r="G1342" s="148">
        <v>10.361000000000001</v>
      </c>
      <c r="H1342" s="148">
        <v>0.71043512008348897</v>
      </c>
      <c r="I1342" s="149">
        <v>10.361000000000001</v>
      </c>
      <c r="J1342" s="149">
        <v>0.51643304812631696</v>
      </c>
    </row>
    <row r="1343" spans="1:10" ht="27.6" x14ac:dyDescent="0.3">
      <c r="A1343" s="133"/>
      <c r="B1343" s="147" t="s">
        <v>33</v>
      </c>
      <c r="C1343" s="148">
        <v>0</v>
      </c>
      <c r="D1343" s="148">
        <v>0</v>
      </c>
      <c r="E1343" s="148">
        <v>0</v>
      </c>
      <c r="F1343" s="148">
        <v>0</v>
      </c>
      <c r="G1343" s="148">
        <v>9.67</v>
      </c>
      <c r="H1343" s="148">
        <v>0.66305449389125903</v>
      </c>
      <c r="I1343" s="149">
        <v>9.67</v>
      </c>
      <c r="J1343" s="149">
        <v>0.48199088653426098</v>
      </c>
    </row>
    <row r="1344" spans="1:10" x14ac:dyDescent="0.3">
      <c r="A1344" s="134"/>
      <c r="B1344" s="145" t="s">
        <v>86</v>
      </c>
      <c r="C1344" s="148">
        <v>546.86</v>
      </c>
      <c r="D1344" s="148">
        <v>100</v>
      </c>
      <c r="E1344" s="148">
        <v>1</v>
      </c>
      <c r="F1344" s="148">
        <v>100</v>
      </c>
      <c r="G1344" s="148">
        <v>1458.402</v>
      </c>
      <c r="H1344" s="148">
        <v>100</v>
      </c>
      <c r="I1344" s="149">
        <v>2006.2619999999999</v>
      </c>
      <c r="J1344" s="149">
        <v>100</v>
      </c>
    </row>
    <row r="1345" spans="1:10" x14ac:dyDescent="0.3">
      <c r="A1345" s="146" t="s">
        <v>240</v>
      </c>
      <c r="B1345" s="147" t="s">
        <v>11</v>
      </c>
      <c r="C1345" s="148">
        <v>0</v>
      </c>
      <c r="D1345" s="148">
        <v>0</v>
      </c>
      <c r="E1345" s="148">
        <v>0</v>
      </c>
      <c r="F1345" s="148">
        <v>0</v>
      </c>
      <c r="G1345" s="148">
        <v>219.786</v>
      </c>
      <c r="H1345" s="148">
        <v>34.226102881062197</v>
      </c>
      <c r="I1345" s="149">
        <v>219.786</v>
      </c>
      <c r="J1345" s="149">
        <v>31.139144738240301</v>
      </c>
    </row>
    <row r="1346" spans="1:10" ht="27.6" x14ac:dyDescent="0.3">
      <c r="A1346" s="133"/>
      <c r="B1346" s="147" t="s">
        <v>12</v>
      </c>
      <c r="C1346" s="148">
        <v>19.038</v>
      </c>
      <c r="D1346" s="148">
        <v>32.594850020545103</v>
      </c>
      <c r="E1346" s="148">
        <v>0.752</v>
      </c>
      <c r="F1346" s="148">
        <v>14.3183549124143</v>
      </c>
      <c r="G1346" s="148">
        <v>89.534000000000006</v>
      </c>
      <c r="H1346" s="148">
        <v>13.9426528320868</v>
      </c>
      <c r="I1346" s="149">
        <v>109.324</v>
      </c>
      <c r="J1346" s="149">
        <v>15.4889568005395</v>
      </c>
    </row>
    <row r="1347" spans="1:10" x14ac:dyDescent="0.3">
      <c r="A1347" s="133"/>
      <c r="B1347" s="147" t="s">
        <v>14</v>
      </c>
      <c r="C1347" s="148">
        <v>0</v>
      </c>
      <c r="D1347" s="148">
        <v>0</v>
      </c>
      <c r="E1347" s="148">
        <v>0</v>
      </c>
      <c r="F1347" s="148">
        <v>0</v>
      </c>
      <c r="G1347" s="148">
        <v>83.311999999999998</v>
      </c>
      <c r="H1347" s="148">
        <v>12.973733919481001</v>
      </c>
      <c r="I1347" s="149">
        <v>83.311999999999998</v>
      </c>
      <c r="J1347" s="149">
        <v>11.8035927057787</v>
      </c>
    </row>
    <row r="1348" spans="1:10" x14ac:dyDescent="0.3">
      <c r="A1348" s="133"/>
      <c r="B1348" s="147" t="s">
        <v>5</v>
      </c>
      <c r="C1348" s="148">
        <v>14.337999999999999</v>
      </c>
      <c r="D1348" s="148">
        <v>24.548007122312001</v>
      </c>
      <c r="E1348" s="148">
        <v>0</v>
      </c>
      <c r="F1348" s="148">
        <v>0</v>
      </c>
      <c r="G1348" s="148">
        <v>67.435000000000002</v>
      </c>
      <c r="H1348" s="148">
        <v>10.501293293405499</v>
      </c>
      <c r="I1348" s="149">
        <v>81.772999999999996</v>
      </c>
      <c r="J1348" s="149">
        <v>11.5855481362786</v>
      </c>
    </row>
    <row r="1349" spans="1:10" ht="27.6" x14ac:dyDescent="0.3">
      <c r="A1349" s="133"/>
      <c r="B1349" s="147" t="s">
        <v>15</v>
      </c>
      <c r="C1349" s="148">
        <v>0</v>
      </c>
      <c r="D1349" s="148">
        <v>0</v>
      </c>
      <c r="E1349" s="148">
        <v>0</v>
      </c>
      <c r="F1349" s="148">
        <v>0</v>
      </c>
      <c r="G1349" s="148">
        <v>56.783000000000001</v>
      </c>
      <c r="H1349" s="148">
        <v>8.8425140814035199</v>
      </c>
      <c r="I1349" s="149">
        <v>56.783000000000001</v>
      </c>
      <c r="J1349" s="149">
        <v>8.0449803703215697</v>
      </c>
    </row>
    <row r="1350" spans="1:10" x14ac:dyDescent="0.3">
      <c r="A1350" s="133"/>
      <c r="B1350" s="147" t="s">
        <v>13</v>
      </c>
      <c r="C1350" s="148">
        <v>25.032</v>
      </c>
      <c r="D1350" s="148">
        <v>42.857142857142897</v>
      </c>
      <c r="E1350" s="148">
        <v>4.5</v>
      </c>
      <c r="F1350" s="148">
        <v>85.681645087585693</v>
      </c>
      <c r="G1350" s="148">
        <v>0</v>
      </c>
      <c r="H1350" s="148">
        <v>0</v>
      </c>
      <c r="I1350" s="149">
        <v>29.532</v>
      </c>
      <c r="J1350" s="149">
        <v>4.1840755207779896</v>
      </c>
    </row>
    <row r="1351" spans="1:10" x14ac:dyDescent="0.3">
      <c r="A1351" s="133"/>
      <c r="B1351" s="147" t="s">
        <v>56</v>
      </c>
      <c r="C1351" s="148">
        <v>0</v>
      </c>
      <c r="D1351" s="148">
        <v>0</v>
      </c>
      <c r="E1351" s="148">
        <v>0</v>
      </c>
      <c r="F1351" s="148">
        <v>0</v>
      </c>
      <c r="G1351" s="148">
        <v>23.861000000000001</v>
      </c>
      <c r="H1351" s="148">
        <v>3.71574641171423</v>
      </c>
      <c r="I1351" s="149">
        <v>23.861000000000001</v>
      </c>
      <c r="J1351" s="149">
        <v>3.38061174323729</v>
      </c>
    </row>
    <row r="1352" spans="1:10" ht="27.6" x14ac:dyDescent="0.3">
      <c r="A1352" s="133"/>
      <c r="B1352" s="147" t="s">
        <v>39</v>
      </c>
      <c r="C1352" s="148">
        <v>0</v>
      </c>
      <c r="D1352" s="148">
        <v>0</v>
      </c>
      <c r="E1352" s="148">
        <v>0</v>
      </c>
      <c r="F1352" s="148">
        <v>0</v>
      </c>
      <c r="G1352" s="148">
        <v>21.812000000000001</v>
      </c>
      <c r="H1352" s="148">
        <v>3.3966665576594002</v>
      </c>
      <c r="I1352" s="149">
        <v>21.812000000000001</v>
      </c>
      <c r="J1352" s="149">
        <v>3.0903106887176501</v>
      </c>
    </row>
    <row r="1353" spans="1:10" ht="27.6" x14ac:dyDescent="0.3">
      <c r="A1353" s="133"/>
      <c r="B1353" s="147" t="s">
        <v>22</v>
      </c>
      <c r="C1353" s="148">
        <v>0</v>
      </c>
      <c r="D1353" s="148">
        <v>0</v>
      </c>
      <c r="E1353" s="148">
        <v>0</v>
      </c>
      <c r="F1353" s="148">
        <v>0</v>
      </c>
      <c r="G1353" s="148">
        <v>20.870999999999999</v>
      </c>
      <c r="H1353" s="148">
        <v>3.2501296407899001</v>
      </c>
      <c r="I1353" s="149">
        <v>20.870999999999999</v>
      </c>
      <c r="J1353" s="149">
        <v>2.9569903898874901</v>
      </c>
    </row>
    <row r="1354" spans="1:10" ht="41.4" x14ac:dyDescent="0.3">
      <c r="A1354" s="133"/>
      <c r="B1354" s="147" t="s">
        <v>17</v>
      </c>
      <c r="C1354" s="148">
        <v>0</v>
      </c>
      <c r="D1354" s="148">
        <v>0</v>
      </c>
      <c r="E1354" s="148">
        <v>0</v>
      </c>
      <c r="F1354" s="148">
        <v>0</v>
      </c>
      <c r="G1354" s="148">
        <v>17.792999999999999</v>
      </c>
      <c r="H1354" s="148">
        <v>2.7708090986811702</v>
      </c>
      <c r="I1354" s="149">
        <v>17.792999999999999</v>
      </c>
      <c r="J1354" s="149">
        <v>2.5209012508872699</v>
      </c>
    </row>
    <row r="1355" spans="1:10" ht="27.6" x14ac:dyDescent="0.3">
      <c r="A1355" s="133"/>
      <c r="B1355" s="147" t="s">
        <v>20</v>
      </c>
      <c r="C1355" s="148">
        <v>0</v>
      </c>
      <c r="D1355" s="148">
        <v>0</v>
      </c>
      <c r="E1355" s="148">
        <v>0</v>
      </c>
      <c r="F1355" s="148">
        <v>0</v>
      </c>
      <c r="G1355" s="148">
        <v>15.749000000000001</v>
      </c>
      <c r="H1355" s="148">
        <v>2.4525078679890799</v>
      </c>
      <c r="I1355" s="149">
        <v>15.749000000000001</v>
      </c>
      <c r="J1355" s="149">
        <v>2.23130859327958</v>
      </c>
    </row>
    <row r="1356" spans="1:10" x14ac:dyDescent="0.3">
      <c r="A1356" s="133"/>
      <c r="B1356" s="147" t="s">
        <v>28</v>
      </c>
      <c r="C1356" s="148">
        <v>0</v>
      </c>
      <c r="D1356" s="148">
        <v>0</v>
      </c>
      <c r="E1356" s="148">
        <v>0</v>
      </c>
      <c r="F1356" s="148">
        <v>0</v>
      </c>
      <c r="G1356" s="148">
        <v>15.46</v>
      </c>
      <c r="H1356" s="148">
        <v>2.4075034376221498</v>
      </c>
      <c r="I1356" s="149">
        <v>15.46</v>
      </c>
      <c r="J1356" s="149">
        <v>2.1903632517685101</v>
      </c>
    </row>
    <row r="1357" spans="1:10" x14ac:dyDescent="0.3">
      <c r="A1357" s="133"/>
      <c r="B1357" s="147" t="s">
        <v>16</v>
      </c>
      <c r="C1357" s="148">
        <v>0</v>
      </c>
      <c r="D1357" s="148">
        <v>0</v>
      </c>
      <c r="E1357" s="148">
        <v>0</v>
      </c>
      <c r="F1357" s="148">
        <v>0</v>
      </c>
      <c r="G1357" s="148">
        <v>9.7629999999999999</v>
      </c>
      <c r="H1357" s="148">
        <v>1.5203399781051099</v>
      </c>
      <c r="I1357" s="149">
        <v>9.7629999999999999</v>
      </c>
      <c r="J1357" s="149">
        <v>1.38321581028564</v>
      </c>
    </row>
    <row r="1358" spans="1:10" x14ac:dyDescent="0.3">
      <c r="A1358" s="134"/>
      <c r="B1358" s="145" t="s">
        <v>86</v>
      </c>
      <c r="C1358" s="148">
        <v>58.408000000000001</v>
      </c>
      <c r="D1358" s="148">
        <v>100</v>
      </c>
      <c r="E1358" s="148">
        <v>5.2519999999999998</v>
      </c>
      <c r="F1358" s="148">
        <v>100</v>
      </c>
      <c r="G1358" s="148">
        <v>642.15899999999999</v>
      </c>
      <c r="H1358" s="148">
        <v>100</v>
      </c>
      <c r="I1358" s="149">
        <v>705.81899999999996</v>
      </c>
      <c r="J1358" s="149">
        <v>100</v>
      </c>
    </row>
    <row r="1359" spans="1:10" x14ac:dyDescent="0.3">
      <c r="A1359" s="146" t="s">
        <v>241</v>
      </c>
      <c r="B1359" s="147" t="s">
        <v>5</v>
      </c>
      <c r="C1359" s="148">
        <v>143.62200000000001</v>
      </c>
      <c r="D1359" s="148">
        <v>42.800946483171302</v>
      </c>
      <c r="E1359" s="148">
        <v>0</v>
      </c>
      <c r="F1359" s="148">
        <v>0</v>
      </c>
      <c r="G1359" s="148">
        <v>537.80100000000004</v>
      </c>
      <c r="H1359" s="148">
        <v>19.792138038607899</v>
      </c>
      <c r="I1359" s="149">
        <v>681.423</v>
      </c>
      <c r="J1359" s="149">
        <v>22.224388561303499</v>
      </c>
    </row>
    <row r="1360" spans="1:10" ht="27.6" x14ac:dyDescent="0.3">
      <c r="A1360" s="133"/>
      <c r="B1360" s="147" t="s">
        <v>12</v>
      </c>
      <c r="C1360" s="148">
        <v>47.473999999999997</v>
      </c>
      <c r="D1360" s="148">
        <v>14.147777731420501</v>
      </c>
      <c r="E1360" s="148">
        <v>0</v>
      </c>
      <c r="F1360" s="148">
        <v>0</v>
      </c>
      <c r="G1360" s="148">
        <v>356.72699999999998</v>
      </c>
      <c r="H1360" s="148">
        <v>13.128257526665999</v>
      </c>
      <c r="I1360" s="149">
        <v>404.20100000000002</v>
      </c>
      <c r="J1360" s="149">
        <v>13.182883584597899</v>
      </c>
    </row>
    <row r="1361" spans="1:10" ht="27.6" x14ac:dyDescent="0.3">
      <c r="A1361" s="133"/>
      <c r="B1361" s="147" t="s">
        <v>30</v>
      </c>
      <c r="C1361" s="148">
        <v>0</v>
      </c>
      <c r="D1361" s="148">
        <v>0</v>
      </c>
      <c r="E1361" s="148">
        <v>10</v>
      </c>
      <c r="F1361" s="148">
        <v>75.182317119013604</v>
      </c>
      <c r="G1361" s="148">
        <v>352.56900000000002</v>
      </c>
      <c r="H1361" s="148">
        <v>12.9752349217163</v>
      </c>
      <c r="I1361" s="149">
        <v>362.56900000000002</v>
      </c>
      <c r="J1361" s="149">
        <v>11.8250695034997</v>
      </c>
    </row>
    <row r="1362" spans="1:10" ht="27.6" x14ac:dyDescent="0.3">
      <c r="A1362" s="133"/>
      <c r="B1362" s="147" t="s">
        <v>15</v>
      </c>
      <c r="C1362" s="148">
        <v>0</v>
      </c>
      <c r="D1362" s="148">
        <v>0</v>
      </c>
      <c r="E1362" s="148">
        <v>0</v>
      </c>
      <c r="F1362" s="148">
        <v>0</v>
      </c>
      <c r="G1362" s="148">
        <v>225.90899999999999</v>
      </c>
      <c r="H1362" s="148">
        <v>8.31389698450519</v>
      </c>
      <c r="I1362" s="149">
        <v>225.90899999999999</v>
      </c>
      <c r="J1362" s="149">
        <v>7.3679482428616403</v>
      </c>
    </row>
    <row r="1363" spans="1:10" x14ac:dyDescent="0.3">
      <c r="A1363" s="133"/>
      <c r="B1363" s="147" t="s">
        <v>11</v>
      </c>
      <c r="C1363" s="148">
        <v>0</v>
      </c>
      <c r="D1363" s="148">
        <v>0</v>
      </c>
      <c r="E1363" s="148">
        <v>0</v>
      </c>
      <c r="F1363" s="148">
        <v>0</v>
      </c>
      <c r="G1363" s="148">
        <v>202.97800000000001</v>
      </c>
      <c r="H1363" s="148">
        <v>7.4699909349379396</v>
      </c>
      <c r="I1363" s="149">
        <v>202.97800000000001</v>
      </c>
      <c r="J1363" s="149">
        <v>6.6200611681675801</v>
      </c>
    </row>
    <row r="1364" spans="1:10" x14ac:dyDescent="0.3">
      <c r="A1364" s="133"/>
      <c r="B1364" s="147" t="s">
        <v>13</v>
      </c>
      <c r="C1364" s="148">
        <v>53.478000000000002</v>
      </c>
      <c r="D1364" s="148">
        <v>15.937036220265901</v>
      </c>
      <c r="E1364" s="148">
        <v>0</v>
      </c>
      <c r="F1364" s="148">
        <v>0</v>
      </c>
      <c r="G1364" s="148">
        <v>131.767</v>
      </c>
      <c r="H1364" s="148">
        <v>4.8492856148152397</v>
      </c>
      <c r="I1364" s="149">
        <v>185.245</v>
      </c>
      <c r="J1364" s="149">
        <v>6.0417051655706704</v>
      </c>
    </row>
    <row r="1365" spans="1:10" x14ac:dyDescent="0.3">
      <c r="A1365" s="133"/>
      <c r="B1365" s="147" t="s">
        <v>14</v>
      </c>
      <c r="C1365" s="148">
        <v>0</v>
      </c>
      <c r="D1365" s="148">
        <v>0</v>
      </c>
      <c r="E1365" s="148">
        <v>0</v>
      </c>
      <c r="F1365" s="148">
        <v>0</v>
      </c>
      <c r="G1365" s="148">
        <v>167.28399999999999</v>
      </c>
      <c r="H1365" s="148">
        <v>6.1563813002402101</v>
      </c>
      <c r="I1365" s="149">
        <v>167.28399999999999</v>
      </c>
      <c r="J1365" s="149">
        <v>5.4559130174489097</v>
      </c>
    </row>
    <row r="1366" spans="1:10" x14ac:dyDescent="0.3">
      <c r="A1366" s="133"/>
      <c r="B1366" s="147" t="s">
        <v>18</v>
      </c>
      <c r="C1366" s="148">
        <v>0</v>
      </c>
      <c r="D1366" s="148">
        <v>0</v>
      </c>
      <c r="E1366" s="148">
        <v>0</v>
      </c>
      <c r="F1366" s="148">
        <v>0</v>
      </c>
      <c r="G1366" s="148">
        <v>138.56399999999999</v>
      </c>
      <c r="H1366" s="148">
        <v>5.0994286272834497</v>
      </c>
      <c r="I1366" s="149">
        <v>138.56399999999999</v>
      </c>
      <c r="J1366" s="149">
        <v>4.51921959870515</v>
      </c>
    </row>
    <row r="1367" spans="1:10" x14ac:dyDescent="0.3">
      <c r="A1367" s="133"/>
      <c r="B1367" s="147" t="s">
        <v>28</v>
      </c>
      <c r="C1367" s="148">
        <v>0</v>
      </c>
      <c r="D1367" s="148">
        <v>0</v>
      </c>
      <c r="E1367" s="148">
        <v>0</v>
      </c>
      <c r="F1367" s="148">
        <v>0</v>
      </c>
      <c r="G1367" s="148">
        <v>119.33199999999999</v>
      </c>
      <c r="H1367" s="148">
        <v>4.3916530769246602</v>
      </c>
      <c r="I1367" s="149">
        <v>119.33199999999999</v>
      </c>
      <c r="J1367" s="149">
        <v>3.89197420074971</v>
      </c>
    </row>
    <row r="1368" spans="1:10" ht="41.4" x14ac:dyDescent="0.3">
      <c r="A1368" s="133"/>
      <c r="B1368" s="147" t="s">
        <v>29</v>
      </c>
      <c r="C1368" s="148">
        <v>0</v>
      </c>
      <c r="D1368" s="148">
        <v>0</v>
      </c>
      <c r="E1368" s="148">
        <v>0</v>
      </c>
      <c r="F1368" s="148">
        <v>0</v>
      </c>
      <c r="G1368" s="148">
        <v>116.65300000000001</v>
      </c>
      <c r="H1368" s="148">
        <v>4.2930605904744104</v>
      </c>
      <c r="I1368" s="149">
        <v>116.65300000000001</v>
      </c>
      <c r="J1368" s="149">
        <v>3.80459949083277</v>
      </c>
    </row>
    <row r="1369" spans="1:10" x14ac:dyDescent="0.3">
      <c r="A1369" s="133"/>
      <c r="B1369" s="147" t="s">
        <v>25</v>
      </c>
      <c r="C1369" s="148">
        <v>0</v>
      </c>
      <c r="D1369" s="148">
        <v>0</v>
      </c>
      <c r="E1369" s="148">
        <v>0</v>
      </c>
      <c r="F1369" s="148">
        <v>0</v>
      </c>
      <c r="G1369" s="148">
        <v>98.132999999999996</v>
      </c>
      <c r="H1369" s="148">
        <v>3.6114880450997902</v>
      </c>
      <c r="I1369" s="149">
        <v>98.132999999999996</v>
      </c>
      <c r="J1369" s="149">
        <v>3.2005757403057902</v>
      </c>
    </row>
    <row r="1370" spans="1:10" ht="27.6" x14ac:dyDescent="0.3">
      <c r="A1370" s="133"/>
      <c r="B1370" s="147" t="s">
        <v>59</v>
      </c>
      <c r="C1370" s="148">
        <v>66.138000000000005</v>
      </c>
      <c r="D1370" s="148">
        <v>19.709856418264501</v>
      </c>
      <c r="E1370" s="148">
        <v>0.9</v>
      </c>
      <c r="F1370" s="148">
        <v>6.76640854071122</v>
      </c>
      <c r="G1370" s="148">
        <v>25.46</v>
      </c>
      <c r="H1370" s="148">
        <v>0.93697824002364805</v>
      </c>
      <c r="I1370" s="149">
        <v>92.498000000000005</v>
      </c>
      <c r="J1370" s="149">
        <v>3.0167920559526902</v>
      </c>
    </row>
    <row r="1371" spans="1:10" ht="27.6" x14ac:dyDescent="0.3">
      <c r="A1371" s="133"/>
      <c r="B1371" s="147" t="s">
        <v>24</v>
      </c>
      <c r="C1371" s="148">
        <v>0</v>
      </c>
      <c r="D1371" s="148">
        <v>0</v>
      </c>
      <c r="E1371" s="148">
        <v>2.4009999999999998</v>
      </c>
      <c r="F1371" s="148">
        <v>18.051274340275199</v>
      </c>
      <c r="G1371" s="148">
        <v>62.244999999999997</v>
      </c>
      <c r="H1371" s="148">
        <v>2.2907388275833398</v>
      </c>
      <c r="I1371" s="149">
        <v>64.646000000000001</v>
      </c>
      <c r="J1371" s="149">
        <v>2.1084081736806999</v>
      </c>
    </row>
    <row r="1372" spans="1:10" ht="27.6" x14ac:dyDescent="0.3">
      <c r="A1372" s="133"/>
      <c r="B1372" s="147" t="s">
        <v>35</v>
      </c>
      <c r="C1372" s="148">
        <v>0</v>
      </c>
      <c r="D1372" s="148">
        <v>0</v>
      </c>
      <c r="E1372" s="148">
        <v>0</v>
      </c>
      <c r="F1372" s="148">
        <v>0</v>
      </c>
      <c r="G1372" s="148">
        <v>53.012999999999998</v>
      </c>
      <c r="H1372" s="148">
        <v>1.95098301014822</v>
      </c>
      <c r="I1372" s="149">
        <v>53.012999999999998</v>
      </c>
      <c r="J1372" s="149">
        <v>1.7290016785467801</v>
      </c>
    </row>
    <row r="1373" spans="1:10" ht="27.6" x14ac:dyDescent="0.3">
      <c r="A1373" s="133"/>
      <c r="B1373" s="147" t="s">
        <v>20</v>
      </c>
      <c r="C1373" s="148">
        <v>24.846</v>
      </c>
      <c r="D1373" s="148">
        <v>7.4043831468777404</v>
      </c>
      <c r="E1373" s="148">
        <v>0</v>
      </c>
      <c r="F1373" s="148">
        <v>0</v>
      </c>
      <c r="G1373" s="148">
        <v>22.895</v>
      </c>
      <c r="H1373" s="148">
        <v>0.84258117852872805</v>
      </c>
      <c r="I1373" s="149">
        <v>47.741</v>
      </c>
      <c r="J1373" s="149">
        <v>1.5570571206213899</v>
      </c>
    </row>
    <row r="1374" spans="1:10" x14ac:dyDescent="0.3">
      <c r="A1374" s="133"/>
      <c r="B1374" s="147" t="s">
        <v>16</v>
      </c>
      <c r="C1374" s="148">
        <v>0</v>
      </c>
      <c r="D1374" s="148">
        <v>0</v>
      </c>
      <c r="E1374" s="148">
        <v>0</v>
      </c>
      <c r="F1374" s="148">
        <v>0</v>
      </c>
      <c r="G1374" s="148">
        <v>30.355599999999999</v>
      </c>
      <c r="H1374" s="148">
        <v>1.11714598047376</v>
      </c>
      <c r="I1374" s="149">
        <v>30.355599999999999</v>
      </c>
      <c r="J1374" s="149">
        <v>0.99003797848253505</v>
      </c>
    </row>
    <row r="1375" spans="1:10" ht="41.4" x14ac:dyDescent="0.3">
      <c r="A1375" s="133"/>
      <c r="B1375" s="147" t="s">
        <v>17</v>
      </c>
      <c r="C1375" s="148">
        <v>0</v>
      </c>
      <c r="D1375" s="148">
        <v>0</v>
      </c>
      <c r="E1375" s="148">
        <v>0</v>
      </c>
      <c r="F1375" s="148">
        <v>0</v>
      </c>
      <c r="G1375" s="148">
        <v>28.646000000000001</v>
      </c>
      <c r="H1375" s="148">
        <v>1.05422932693313</v>
      </c>
      <c r="I1375" s="149">
        <v>28.646000000000001</v>
      </c>
      <c r="J1375" s="149">
        <v>0.93427993291553102</v>
      </c>
    </row>
    <row r="1376" spans="1:10" ht="27.6" x14ac:dyDescent="0.3">
      <c r="A1376" s="133"/>
      <c r="B1376" s="147" t="s">
        <v>33</v>
      </c>
      <c r="C1376" s="148">
        <v>0</v>
      </c>
      <c r="D1376" s="148">
        <v>0</v>
      </c>
      <c r="E1376" s="148">
        <v>0</v>
      </c>
      <c r="F1376" s="148">
        <v>0</v>
      </c>
      <c r="G1376" s="148">
        <v>24.760999999999999</v>
      </c>
      <c r="H1376" s="148">
        <v>0.91125366069228297</v>
      </c>
      <c r="I1376" s="149">
        <v>24.760999999999999</v>
      </c>
      <c r="J1376" s="149">
        <v>0.80757192693295599</v>
      </c>
    </row>
    <row r="1377" spans="1:10" ht="27.6" x14ac:dyDescent="0.3">
      <c r="A1377" s="133"/>
      <c r="B1377" s="147" t="s">
        <v>26</v>
      </c>
      <c r="C1377" s="148">
        <v>0</v>
      </c>
      <c r="D1377" s="148">
        <v>0</v>
      </c>
      <c r="E1377" s="148">
        <v>0</v>
      </c>
      <c r="F1377" s="148">
        <v>0</v>
      </c>
      <c r="G1377" s="148">
        <v>19.745000000000001</v>
      </c>
      <c r="H1377" s="148">
        <v>0.72665496265777396</v>
      </c>
      <c r="I1377" s="149">
        <v>19.745000000000001</v>
      </c>
      <c r="J1377" s="149">
        <v>0.64397672538634199</v>
      </c>
    </row>
    <row r="1378" spans="1:10" ht="27.6" x14ac:dyDescent="0.3">
      <c r="A1378" s="133"/>
      <c r="B1378" s="147" t="s">
        <v>19</v>
      </c>
      <c r="C1378" s="148">
        <v>0</v>
      </c>
      <c r="D1378" s="148">
        <v>0</v>
      </c>
      <c r="E1378" s="148">
        <v>0</v>
      </c>
      <c r="F1378" s="148">
        <v>0</v>
      </c>
      <c r="G1378" s="148">
        <v>2.4079999999999999</v>
      </c>
      <c r="H1378" s="148">
        <v>8.8619151688018205E-2</v>
      </c>
      <c r="I1378" s="149">
        <v>2.4079999999999999</v>
      </c>
      <c r="J1378" s="149">
        <v>7.8536133437848099E-2</v>
      </c>
    </row>
    <row r="1379" spans="1:10" x14ac:dyDescent="0.3">
      <c r="A1379" s="134"/>
      <c r="B1379" s="145" t="s">
        <v>86</v>
      </c>
      <c r="C1379" s="148">
        <v>335.55799999999999</v>
      </c>
      <c r="D1379" s="148">
        <v>100</v>
      </c>
      <c r="E1379" s="148">
        <v>13.301</v>
      </c>
      <c r="F1379" s="148">
        <v>100</v>
      </c>
      <c r="G1379" s="148">
        <v>2717.2456000000002</v>
      </c>
      <c r="H1379" s="148">
        <v>100</v>
      </c>
      <c r="I1379" s="149">
        <v>3066.1046000000001</v>
      </c>
      <c r="J1379" s="149">
        <v>100</v>
      </c>
    </row>
    <row r="1380" spans="1:10" x14ac:dyDescent="0.3">
      <c r="A1380" s="146" t="s">
        <v>242</v>
      </c>
      <c r="B1380" s="147" t="s">
        <v>5</v>
      </c>
      <c r="C1380" s="148">
        <v>86.679000000000002</v>
      </c>
      <c r="D1380" s="148">
        <v>27.692174985383801</v>
      </c>
      <c r="E1380" s="148">
        <v>38.826999999999998</v>
      </c>
      <c r="F1380" s="148">
        <v>60.029375386518197</v>
      </c>
      <c r="G1380" s="148">
        <v>608.88300000000004</v>
      </c>
      <c r="H1380" s="148">
        <v>28.547202657041002</v>
      </c>
      <c r="I1380" s="149">
        <v>734.38900000000001</v>
      </c>
      <c r="J1380" s="149">
        <v>29.251673313184</v>
      </c>
    </row>
    <row r="1381" spans="1:10" ht="27.6" x14ac:dyDescent="0.3">
      <c r="A1381" s="133"/>
      <c r="B1381" s="147" t="s">
        <v>12</v>
      </c>
      <c r="C1381" s="148">
        <v>88.799000000000007</v>
      </c>
      <c r="D1381" s="148">
        <v>28.369471804325102</v>
      </c>
      <c r="E1381" s="148">
        <v>0</v>
      </c>
      <c r="F1381" s="148">
        <v>0</v>
      </c>
      <c r="G1381" s="148">
        <v>396.69499999999999</v>
      </c>
      <c r="H1381" s="148">
        <v>18.598864737617699</v>
      </c>
      <c r="I1381" s="149">
        <v>485.49400000000003</v>
      </c>
      <c r="J1381" s="149">
        <v>19.3378602940825</v>
      </c>
    </row>
    <row r="1382" spans="1:10" x14ac:dyDescent="0.3">
      <c r="A1382" s="133"/>
      <c r="B1382" s="147" t="s">
        <v>11</v>
      </c>
      <c r="C1382" s="148">
        <v>0</v>
      </c>
      <c r="D1382" s="148">
        <v>0</v>
      </c>
      <c r="E1382" s="148">
        <v>0</v>
      </c>
      <c r="F1382" s="148">
        <v>0</v>
      </c>
      <c r="G1382" s="148">
        <v>480.28500000000003</v>
      </c>
      <c r="H1382" s="148">
        <v>22.517943887638399</v>
      </c>
      <c r="I1382" s="149">
        <v>480.28500000000003</v>
      </c>
      <c r="J1382" s="149">
        <v>19.130379018779699</v>
      </c>
    </row>
    <row r="1383" spans="1:10" x14ac:dyDescent="0.3">
      <c r="A1383" s="133"/>
      <c r="B1383" s="147" t="s">
        <v>13</v>
      </c>
      <c r="C1383" s="148">
        <v>125.023</v>
      </c>
      <c r="D1383" s="148">
        <v>39.942301978537401</v>
      </c>
      <c r="E1383" s="148">
        <v>25.853000000000002</v>
      </c>
      <c r="F1383" s="148">
        <v>39.970624613481803</v>
      </c>
      <c r="G1383" s="148">
        <v>179.4</v>
      </c>
      <c r="H1383" s="148">
        <v>8.4110874448344699</v>
      </c>
      <c r="I1383" s="149">
        <v>330.27600000000001</v>
      </c>
      <c r="J1383" s="149">
        <v>13.1553245693837</v>
      </c>
    </row>
    <row r="1384" spans="1:10" x14ac:dyDescent="0.3">
      <c r="A1384" s="133"/>
      <c r="B1384" s="147" t="s">
        <v>14</v>
      </c>
      <c r="C1384" s="148">
        <v>0</v>
      </c>
      <c r="D1384" s="148">
        <v>0</v>
      </c>
      <c r="E1384" s="148">
        <v>0</v>
      </c>
      <c r="F1384" s="148">
        <v>0</v>
      </c>
      <c r="G1384" s="148">
        <v>174.75200000000001</v>
      </c>
      <c r="H1384" s="148">
        <v>8.1931680778133398</v>
      </c>
      <c r="I1384" s="149">
        <v>174.75200000000001</v>
      </c>
      <c r="J1384" s="149">
        <v>6.9606004649110096</v>
      </c>
    </row>
    <row r="1385" spans="1:10" ht="27.6" x14ac:dyDescent="0.3">
      <c r="A1385" s="133"/>
      <c r="B1385" s="147" t="s">
        <v>15</v>
      </c>
      <c r="C1385" s="148">
        <v>0</v>
      </c>
      <c r="D1385" s="148">
        <v>0</v>
      </c>
      <c r="E1385" s="148">
        <v>0</v>
      </c>
      <c r="F1385" s="148">
        <v>0</v>
      </c>
      <c r="G1385" s="148">
        <v>165.11099999999999</v>
      </c>
      <c r="H1385" s="148">
        <v>7.7411541756079396</v>
      </c>
      <c r="I1385" s="149">
        <v>165.11099999999999</v>
      </c>
      <c r="J1385" s="149">
        <v>6.5765868394176996</v>
      </c>
    </row>
    <row r="1386" spans="1:10" x14ac:dyDescent="0.3">
      <c r="A1386" s="133"/>
      <c r="B1386" s="147" t="s">
        <v>28</v>
      </c>
      <c r="C1386" s="148">
        <v>0</v>
      </c>
      <c r="D1386" s="148">
        <v>0</v>
      </c>
      <c r="E1386" s="148">
        <v>0</v>
      </c>
      <c r="F1386" s="148">
        <v>0</v>
      </c>
      <c r="G1386" s="148">
        <v>56.246000000000002</v>
      </c>
      <c r="H1386" s="148">
        <v>2.63706814059175</v>
      </c>
      <c r="I1386" s="149">
        <v>56.246000000000002</v>
      </c>
      <c r="J1386" s="149">
        <v>2.2403516626383899</v>
      </c>
    </row>
    <row r="1387" spans="1:10" x14ac:dyDescent="0.3">
      <c r="A1387" s="133"/>
      <c r="B1387" s="147" t="s">
        <v>18</v>
      </c>
      <c r="C1387" s="148">
        <v>0</v>
      </c>
      <c r="D1387" s="148">
        <v>0</v>
      </c>
      <c r="E1387" s="148">
        <v>0</v>
      </c>
      <c r="F1387" s="148">
        <v>0</v>
      </c>
      <c r="G1387" s="148">
        <v>43.006</v>
      </c>
      <c r="H1387" s="148">
        <v>2.01631675949025</v>
      </c>
      <c r="I1387" s="149">
        <v>43.006</v>
      </c>
      <c r="J1387" s="149">
        <v>1.71298516522823</v>
      </c>
    </row>
    <row r="1388" spans="1:10" x14ac:dyDescent="0.3">
      <c r="A1388" s="133"/>
      <c r="B1388" s="147" t="s">
        <v>25</v>
      </c>
      <c r="C1388" s="148">
        <v>0</v>
      </c>
      <c r="D1388" s="148">
        <v>0</v>
      </c>
      <c r="E1388" s="148">
        <v>0</v>
      </c>
      <c r="F1388" s="148">
        <v>0</v>
      </c>
      <c r="G1388" s="148">
        <v>28.521000000000001</v>
      </c>
      <c r="H1388" s="148">
        <v>1.3371941193652399</v>
      </c>
      <c r="I1388" s="149">
        <v>28.521000000000001</v>
      </c>
      <c r="J1388" s="149">
        <v>1.13602869128666</v>
      </c>
    </row>
    <row r="1389" spans="1:10" ht="27.6" x14ac:dyDescent="0.3">
      <c r="A1389" s="133"/>
      <c r="B1389" s="147" t="s">
        <v>49</v>
      </c>
      <c r="C1389" s="148">
        <v>9.3780000000000001</v>
      </c>
      <c r="D1389" s="148">
        <v>2.9960799849205602</v>
      </c>
      <c r="E1389" s="148">
        <v>0</v>
      </c>
      <c r="F1389" s="148">
        <v>0</v>
      </c>
      <c r="G1389" s="148">
        <v>0</v>
      </c>
      <c r="H1389" s="148">
        <v>0</v>
      </c>
      <c r="I1389" s="149">
        <v>9.3780000000000001</v>
      </c>
      <c r="J1389" s="149">
        <v>0.37353799189671899</v>
      </c>
    </row>
    <row r="1390" spans="1:10" x14ac:dyDescent="0.3">
      <c r="A1390" s="133"/>
      <c r="B1390" s="147" t="s">
        <v>23</v>
      </c>
      <c r="C1390" s="148">
        <v>3.13</v>
      </c>
      <c r="D1390" s="148">
        <v>0.99997124683315797</v>
      </c>
      <c r="E1390" s="148">
        <v>0</v>
      </c>
      <c r="F1390" s="148">
        <v>0</v>
      </c>
      <c r="G1390" s="148">
        <v>0</v>
      </c>
      <c r="H1390" s="148">
        <v>0</v>
      </c>
      <c r="I1390" s="149">
        <v>3.13</v>
      </c>
      <c r="J1390" s="149">
        <v>0.12467198919137699</v>
      </c>
    </row>
    <row r="1391" spans="1:10" x14ac:dyDescent="0.3">
      <c r="A1391" s="134"/>
      <c r="B1391" s="145" t="s">
        <v>86</v>
      </c>
      <c r="C1391" s="148">
        <v>313.00900000000001</v>
      </c>
      <c r="D1391" s="148">
        <v>100</v>
      </c>
      <c r="E1391" s="148">
        <v>64.680000000000007</v>
      </c>
      <c r="F1391" s="148">
        <v>100</v>
      </c>
      <c r="G1391" s="148">
        <v>2132.8989999999999</v>
      </c>
      <c r="H1391" s="148">
        <v>100</v>
      </c>
      <c r="I1391" s="149">
        <v>2510.5880000000002</v>
      </c>
      <c r="J1391" s="149">
        <v>100</v>
      </c>
    </row>
    <row r="1392" spans="1:10" x14ac:dyDescent="0.3">
      <c r="A1392" s="151" t="s">
        <v>0</v>
      </c>
      <c r="B1392" s="152" t="s">
        <v>86</v>
      </c>
      <c r="C1392" s="153">
        <v>51920.114000000001</v>
      </c>
      <c r="D1392" s="145" t="s">
        <v>10</v>
      </c>
      <c r="E1392" s="153">
        <v>9876.4065999999893</v>
      </c>
      <c r="F1392" s="145" t="s">
        <v>10</v>
      </c>
      <c r="G1392" s="153">
        <v>292425.57254399901</v>
      </c>
      <c r="H1392" s="145" t="s">
        <v>10</v>
      </c>
      <c r="I1392" s="149">
        <v>354222.09314399899</v>
      </c>
      <c r="J1392" s="154" t="s">
        <v>10</v>
      </c>
    </row>
  </sheetData>
  <mergeCells count="86">
    <mergeCell ref="A214:A233"/>
    <mergeCell ref="A234:A245"/>
    <mergeCell ref="A246:A261"/>
    <mergeCell ref="A754:A770"/>
    <mergeCell ref="A771:A785"/>
    <mergeCell ref="A672:A693"/>
    <mergeCell ref="A694:A715"/>
    <mergeCell ref="A716:A727"/>
    <mergeCell ref="A728:A740"/>
    <mergeCell ref="A741:A753"/>
    <mergeCell ref="A597:A602"/>
    <mergeCell ref="A603:A624"/>
    <mergeCell ref="A625:A636"/>
    <mergeCell ref="A637:A653"/>
    <mergeCell ref="A654:A671"/>
    <mergeCell ref="A262:A271"/>
    <mergeCell ref="A272:A285"/>
    <mergeCell ref="A286:A297"/>
    <mergeCell ref="C4:D4"/>
    <mergeCell ref="A2:E2"/>
    <mergeCell ref="A6:A33"/>
    <mergeCell ref="A34:A52"/>
    <mergeCell ref="A53:A74"/>
    <mergeCell ref="A75:A91"/>
    <mergeCell ref="A92:A110"/>
    <mergeCell ref="A111:A130"/>
    <mergeCell ref="A131:A152"/>
    <mergeCell ref="A153:A172"/>
    <mergeCell ref="A173:A182"/>
    <mergeCell ref="A183:A193"/>
    <mergeCell ref="A194:A213"/>
    <mergeCell ref="A298:A312"/>
    <mergeCell ref="A313:A325"/>
    <mergeCell ref="A326:A341"/>
    <mergeCell ref="A342:A357"/>
    <mergeCell ref="A358:A376"/>
    <mergeCell ref="A377:A393"/>
    <mergeCell ref="A394:A410"/>
    <mergeCell ref="A411:A431"/>
    <mergeCell ref="A432:A450"/>
    <mergeCell ref="A451:A467"/>
    <mergeCell ref="A468:A479"/>
    <mergeCell ref="A480:A498"/>
    <mergeCell ref="A499:A512"/>
    <mergeCell ref="A513:A528"/>
    <mergeCell ref="A529:A543"/>
    <mergeCell ref="A544:A568"/>
    <mergeCell ref="A569:A583"/>
    <mergeCell ref="A584:A596"/>
    <mergeCell ref="A864:A889"/>
    <mergeCell ref="A890:A906"/>
    <mergeCell ref="A833:A846"/>
    <mergeCell ref="A847:A863"/>
    <mergeCell ref="A786:A802"/>
    <mergeCell ref="A803:A816"/>
    <mergeCell ref="A817:A832"/>
    <mergeCell ref="A907:A926"/>
    <mergeCell ref="A927:A951"/>
    <mergeCell ref="A952:A967"/>
    <mergeCell ref="A968:A990"/>
    <mergeCell ref="A991:A1009"/>
    <mergeCell ref="A1123:A1143"/>
    <mergeCell ref="A1144:A1162"/>
    <mergeCell ref="A1163:A1176"/>
    <mergeCell ref="A1177:A1192"/>
    <mergeCell ref="A1010:A1027"/>
    <mergeCell ref="A1028:A1050"/>
    <mergeCell ref="A1051:A1072"/>
    <mergeCell ref="A1073:A1088"/>
    <mergeCell ref="A1089:A1110"/>
    <mergeCell ref="A1359:A1379"/>
    <mergeCell ref="A1380:A1391"/>
    <mergeCell ref="E4:F4"/>
    <mergeCell ref="G4:H4"/>
    <mergeCell ref="I4:J4"/>
    <mergeCell ref="A1286:A1299"/>
    <mergeCell ref="A1300:A1309"/>
    <mergeCell ref="A1310:A1328"/>
    <mergeCell ref="A1329:A1344"/>
    <mergeCell ref="A1345:A1358"/>
    <mergeCell ref="A1193:A1211"/>
    <mergeCell ref="A1212:A1236"/>
    <mergeCell ref="A1237:A1246"/>
    <mergeCell ref="A1247:A1262"/>
    <mergeCell ref="A1263:A1285"/>
    <mergeCell ref="A1111:A112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20"/>
  <sheetViews>
    <sheetView topLeftCell="A10" workbookViewId="0">
      <selection activeCell="C15" sqref="C15"/>
    </sheetView>
  </sheetViews>
  <sheetFormatPr defaultRowHeight="14.4" x14ac:dyDescent="0.3"/>
  <cols>
    <col min="1" max="1" width="34" customWidth="1"/>
    <col min="2" max="2" width="10.44140625" style="43" customWidth="1"/>
    <col min="3" max="3" width="9.5546875" customWidth="1"/>
    <col min="4" max="4" width="11.109375" style="43" customWidth="1"/>
    <col min="5" max="5" width="10.44140625" customWidth="1"/>
    <col min="6" max="6" width="12.33203125" style="43" customWidth="1"/>
    <col min="8" max="8" width="12.88671875" style="43" customWidth="1"/>
  </cols>
  <sheetData>
    <row r="2" spans="1:9" ht="17.399999999999999" customHeight="1" x14ac:dyDescent="0.3">
      <c r="A2" s="137" t="s">
        <v>319</v>
      </c>
      <c r="B2" s="137"/>
      <c r="C2" s="137"/>
      <c r="D2" s="137"/>
      <c r="E2" s="137"/>
      <c r="F2" s="137"/>
      <c r="G2" s="137"/>
      <c r="H2" s="137"/>
      <c r="I2" s="137"/>
    </row>
    <row r="3" spans="1:9" x14ac:dyDescent="0.3">
      <c r="A3" s="138" t="s">
        <v>109</v>
      </c>
      <c r="B3" s="117" t="s">
        <v>8</v>
      </c>
      <c r="C3" s="118"/>
      <c r="D3" s="117" t="s">
        <v>6</v>
      </c>
      <c r="E3" s="118"/>
      <c r="F3" s="117" t="s">
        <v>7</v>
      </c>
      <c r="G3" s="118"/>
      <c r="H3" s="121" t="s">
        <v>66</v>
      </c>
      <c r="I3" s="118"/>
    </row>
    <row r="4" spans="1:9" x14ac:dyDescent="0.3">
      <c r="A4" s="139"/>
      <c r="B4" s="44" t="s">
        <v>110</v>
      </c>
      <c r="C4" s="41" t="s">
        <v>3</v>
      </c>
      <c r="D4" s="44" t="s">
        <v>110</v>
      </c>
      <c r="E4" s="41" t="s">
        <v>3</v>
      </c>
      <c r="F4" s="44" t="s">
        <v>110</v>
      </c>
      <c r="G4" s="41" t="s">
        <v>3</v>
      </c>
      <c r="H4" s="44" t="s">
        <v>110</v>
      </c>
      <c r="I4" s="41" t="s">
        <v>3</v>
      </c>
    </row>
    <row r="5" spans="1:9" ht="19.95" customHeight="1" x14ac:dyDescent="0.3">
      <c r="A5" s="46" t="s">
        <v>113</v>
      </c>
      <c r="B5" s="15">
        <v>9932.2099999999991</v>
      </c>
      <c r="C5" s="16">
        <v>36.911936566922101</v>
      </c>
      <c r="D5" s="15">
        <v>5036.5990000000002</v>
      </c>
      <c r="E5" s="16">
        <v>41.458075691665002</v>
      </c>
      <c r="F5" s="15">
        <v>199838.473</v>
      </c>
      <c r="G5" s="16">
        <v>20.079068527706799</v>
      </c>
      <c r="H5" s="45">
        <v>214807.28200000001</v>
      </c>
      <c r="I5" s="51">
        <v>20.768087939142902</v>
      </c>
    </row>
    <row r="6" spans="1:9" ht="28.8" x14ac:dyDescent="0.3">
      <c r="A6" s="46" t="s">
        <v>282</v>
      </c>
      <c r="B6" s="15">
        <v>0</v>
      </c>
      <c r="C6" s="16">
        <v>0</v>
      </c>
      <c r="D6" s="15">
        <v>0</v>
      </c>
      <c r="E6" s="16">
        <v>0</v>
      </c>
      <c r="F6" s="15">
        <v>201761.375</v>
      </c>
      <c r="G6" s="16">
        <v>20.2722749731447</v>
      </c>
      <c r="H6" s="45">
        <v>201761.375</v>
      </c>
      <c r="I6" s="51">
        <v>19.506778074322401</v>
      </c>
    </row>
    <row r="7" spans="1:9" ht="18" customHeight="1" x14ac:dyDescent="0.3">
      <c r="A7" s="46" t="s">
        <v>112</v>
      </c>
      <c r="B7" s="83">
        <v>2916.56</v>
      </c>
      <c r="C7" s="84">
        <v>10.839065798409599</v>
      </c>
      <c r="D7" s="83">
        <v>614.22</v>
      </c>
      <c r="E7" s="84">
        <v>5.05586790835134</v>
      </c>
      <c r="F7" s="83">
        <v>164474.70300000001</v>
      </c>
      <c r="G7" s="84">
        <v>16.525841010660798</v>
      </c>
      <c r="H7" s="45">
        <v>168005.48300000001</v>
      </c>
      <c r="I7" s="51">
        <v>16.243176733655499</v>
      </c>
    </row>
    <row r="8" spans="1:9" x14ac:dyDescent="0.3">
      <c r="A8" s="46" t="s">
        <v>111</v>
      </c>
      <c r="B8" s="15">
        <v>5427.482</v>
      </c>
      <c r="C8" s="16">
        <v>20.170623788875901</v>
      </c>
      <c r="D8" s="15">
        <v>1696.7149999999999</v>
      </c>
      <c r="E8" s="16">
        <v>13.966277421963399</v>
      </c>
      <c r="F8" s="15">
        <v>157166.72200000001</v>
      </c>
      <c r="G8" s="16">
        <v>15.791560723710299</v>
      </c>
      <c r="H8" s="45">
        <v>164290.91899999999</v>
      </c>
      <c r="I8" s="51">
        <v>15.8840436954768</v>
      </c>
    </row>
    <row r="9" spans="1:9" x14ac:dyDescent="0.3">
      <c r="A9" s="46" t="s">
        <v>114</v>
      </c>
      <c r="B9" s="15">
        <v>0</v>
      </c>
      <c r="C9" s="16">
        <v>0</v>
      </c>
      <c r="D9" s="15">
        <v>0</v>
      </c>
      <c r="E9" s="16">
        <v>0</v>
      </c>
      <c r="F9" s="15">
        <v>116627.463</v>
      </c>
      <c r="G9" s="16">
        <v>11.718318232893999</v>
      </c>
      <c r="H9" s="45">
        <v>116627.463</v>
      </c>
      <c r="I9" s="51">
        <v>11.275825405691499</v>
      </c>
    </row>
    <row r="10" spans="1:9" ht="28.8" x14ac:dyDescent="0.3">
      <c r="A10" s="46" t="s">
        <v>118</v>
      </c>
      <c r="B10" s="83">
        <v>0</v>
      </c>
      <c r="C10" s="84">
        <v>0</v>
      </c>
      <c r="D10" s="83">
        <v>0</v>
      </c>
      <c r="E10" s="84">
        <v>0</v>
      </c>
      <c r="F10" s="83">
        <v>80309.960000000006</v>
      </c>
      <c r="G10" s="84">
        <v>8.0692629706862995</v>
      </c>
      <c r="H10" s="45">
        <v>80309.960000000006</v>
      </c>
      <c r="I10" s="51">
        <v>7.7645613134709803</v>
      </c>
    </row>
    <row r="11" spans="1:9" ht="21.6" customHeight="1" x14ac:dyDescent="0.3">
      <c r="A11" s="46" t="s">
        <v>117</v>
      </c>
      <c r="B11" s="15">
        <v>8605.5249999999996</v>
      </c>
      <c r="C11" s="16">
        <v>31.981461620833802</v>
      </c>
      <c r="D11" s="15">
        <v>4402.027</v>
      </c>
      <c r="E11" s="16">
        <v>36.234683079346397</v>
      </c>
      <c r="F11" s="15">
        <v>57599.91</v>
      </c>
      <c r="G11" s="16">
        <v>5.7874368369485403</v>
      </c>
      <c r="H11" s="45">
        <v>70607.462</v>
      </c>
      <c r="I11" s="51">
        <v>6.8265003230928301</v>
      </c>
    </row>
    <row r="12" spans="1:9" x14ac:dyDescent="0.3">
      <c r="A12" s="46" t="s">
        <v>116</v>
      </c>
      <c r="B12" s="83">
        <v>0</v>
      </c>
      <c r="C12" s="84">
        <v>0</v>
      </c>
      <c r="D12" s="83">
        <v>0</v>
      </c>
      <c r="E12" s="84">
        <v>0</v>
      </c>
      <c r="F12" s="83">
        <v>12606.06</v>
      </c>
      <c r="G12" s="84">
        <v>1.26661267374868</v>
      </c>
      <c r="H12" s="45">
        <v>12606.06</v>
      </c>
      <c r="I12" s="51">
        <v>1.2187843922633499</v>
      </c>
    </row>
    <row r="13" spans="1:9" x14ac:dyDescent="0.3">
      <c r="A13" s="46" t="s">
        <v>130</v>
      </c>
      <c r="B13" s="83">
        <v>0</v>
      </c>
      <c r="C13" s="84">
        <v>0</v>
      </c>
      <c r="D13" s="83">
        <v>399.09500000000003</v>
      </c>
      <c r="E13" s="84">
        <v>3.2850958986738901</v>
      </c>
      <c r="F13" s="83">
        <v>3422.0920000000001</v>
      </c>
      <c r="G13" s="84">
        <v>0.34383979593417602</v>
      </c>
      <c r="H13" s="45">
        <v>3821.1869999999999</v>
      </c>
      <c r="I13" s="51">
        <v>0.36944160788697</v>
      </c>
    </row>
    <row r="14" spans="1:9" ht="28.8" x14ac:dyDescent="0.3">
      <c r="A14" s="46" t="s">
        <v>119</v>
      </c>
      <c r="B14" s="83">
        <v>0</v>
      </c>
      <c r="C14" s="84">
        <v>0</v>
      </c>
      <c r="D14" s="83">
        <v>0</v>
      </c>
      <c r="E14" s="84">
        <v>0</v>
      </c>
      <c r="F14" s="83">
        <v>1074.9939999999999</v>
      </c>
      <c r="G14" s="84">
        <v>0.108011624933071</v>
      </c>
      <c r="H14" s="45">
        <v>1074.9939999999999</v>
      </c>
      <c r="I14" s="51">
        <v>0.103933021814647</v>
      </c>
    </row>
    <row r="15" spans="1:9" ht="28.8" x14ac:dyDescent="0.3">
      <c r="A15" s="46" t="s">
        <v>122</v>
      </c>
      <c r="B15" s="15">
        <v>0</v>
      </c>
      <c r="C15" s="16">
        <v>0</v>
      </c>
      <c r="D15" s="15">
        <v>0</v>
      </c>
      <c r="E15" s="16">
        <v>0</v>
      </c>
      <c r="F15" s="15">
        <v>244.29499999999999</v>
      </c>
      <c r="G15" s="16">
        <v>2.45459043613496E-2</v>
      </c>
      <c r="H15" s="45">
        <v>244.29499999999999</v>
      </c>
      <c r="I15" s="51">
        <v>2.36190318868842E-2</v>
      </c>
    </row>
    <row r="16" spans="1:9" x14ac:dyDescent="0.3">
      <c r="A16" s="46" t="s">
        <v>126</v>
      </c>
      <c r="B16" s="81">
        <v>0</v>
      </c>
      <c r="C16" s="82">
        <v>0</v>
      </c>
      <c r="D16" s="81">
        <v>0</v>
      </c>
      <c r="E16" s="82">
        <v>0</v>
      </c>
      <c r="F16" s="81">
        <v>117.42</v>
      </c>
      <c r="G16" s="82">
        <v>1.17979495696173E-2</v>
      </c>
      <c r="H16" s="45">
        <v>117.42</v>
      </c>
      <c r="I16" s="51">
        <v>1.13524498010927E-2</v>
      </c>
    </row>
    <row r="17" spans="1:9" ht="28.8" x14ac:dyDescent="0.3">
      <c r="A17" s="46" t="s">
        <v>136</v>
      </c>
      <c r="B17" s="83">
        <v>0</v>
      </c>
      <c r="C17" s="84">
        <v>0</v>
      </c>
      <c r="D17" s="83">
        <v>0</v>
      </c>
      <c r="E17" s="84">
        <v>0</v>
      </c>
      <c r="F17" s="83">
        <v>14.22</v>
      </c>
      <c r="G17" s="84">
        <v>1.4287757015837E-3</v>
      </c>
      <c r="H17" s="45">
        <v>14.22</v>
      </c>
      <c r="I17" s="51">
        <v>1.3748240178124501E-3</v>
      </c>
    </row>
    <row r="18" spans="1:9" ht="28.8" x14ac:dyDescent="0.3">
      <c r="A18" s="103" t="s">
        <v>150</v>
      </c>
      <c r="B18" s="83">
        <v>13.244999999999999</v>
      </c>
      <c r="C18" s="84">
        <v>4.9223546403960698E-2</v>
      </c>
      <c r="D18" s="83">
        <v>0</v>
      </c>
      <c r="E18" s="84">
        <v>0</v>
      </c>
      <c r="F18" s="83">
        <v>0</v>
      </c>
      <c r="G18" s="84">
        <v>0</v>
      </c>
      <c r="H18" s="45">
        <v>13.244999999999999</v>
      </c>
      <c r="I18" s="51">
        <v>1.2805586579413501E-3</v>
      </c>
    </row>
    <row r="19" spans="1:9" x14ac:dyDescent="0.3">
      <c r="A19" s="103" t="s">
        <v>288</v>
      </c>
      <c r="B19" s="83">
        <v>12.832000000000001</v>
      </c>
      <c r="C19" s="84">
        <v>4.7688678554595999E-2</v>
      </c>
      <c r="D19" s="83">
        <v>0</v>
      </c>
      <c r="E19" s="84">
        <v>0</v>
      </c>
      <c r="F19" s="83">
        <v>0</v>
      </c>
      <c r="G19" s="84">
        <v>0</v>
      </c>
      <c r="H19" s="45">
        <v>12.832000000000001</v>
      </c>
      <c r="I19" s="51">
        <v>1.2406288183241499E-3</v>
      </c>
    </row>
    <row r="20" spans="1:9" x14ac:dyDescent="0.3">
      <c r="A20" s="20" t="s">
        <v>86</v>
      </c>
      <c r="B20" s="4">
        <v>26907.853999999999</v>
      </c>
      <c r="C20" s="32" t="s">
        <v>10</v>
      </c>
      <c r="D20" s="4">
        <v>12148.656000000001</v>
      </c>
      <c r="E20" s="32" t="s">
        <v>10</v>
      </c>
      <c r="F20" s="4">
        <v>995257.68700000003</v>
      </c>
      <c r="G20" s="32" t="s">
        <v>10</v>
      </c>
      <c r="H20" s="4">
        <v>1034314.197</v>
      </c>
      <c r="I20" s="32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Emre KAYA</cp:lastModifiedBy>
  <dcterms:created xsi:type="dcterms:W3CDTF">2026-01-07T08:28:01Z</dcterms:created>
  <dcterms:modified xsi:type="dcterms:W3CDTF">2026-09-08T07:34:00Z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datetime=2026-09-08T07:34:00.062Z</vt:lpwstr>
  </property>
</Properties>
</file>