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0" i="1" l="1"/>
  <c r="H6" i="1"/>
  <c r="H7" i="1"/>
  <c r="H8" i="1"/>
  <c r="H9" i="1"/>
  <c r="H10" i="1"/>
  <c r="H5" i="1"/>
  <c r="E10" i="1"/>
  <c r="D10" i="1"/>
  <c r="C10" i="1"/>
</calcChain>
</file>

<file path=xl/sharedStrings.xml><?xml version="1.0" encoding="utf-8"?>
<sst xmlns="http://schemas.openxmlformats.org/spreadsheetml/2006/main" count="25" uniqueCount="21">
  <si>
    <t>Ocak</t>
  </si>
  <si>
    <t>TOPLAM</t>
  </si>
  <si>
    <t>Düzenleme Tarihi:</t>
  </si>
  <si>
    <t>Önemli Not:</t>
  </si>
  <si>
    <t>Düzenleme tarihinden önce yapılan veri düzeltmeleri ilgili dönem verisine işlenmiştir. Bu nedenle, ilgili döneme ait LPG Piyasası Sektör Raporundaki veriler ile farklılıklar gösterebilir.</t>
  </si>
  <si>
    <t>*Standardize LPG dâhil toplam satış</t>
  </si>
  <si>
    <t>Ay</t>
  </si>
  <si>
    <t>Üretim (ton)</t>
  </si>
  <si>
    <t>Satış* (ton)</t>
  </si>
  <si>
    <t>İthalat (ton)</t>
  </si>
  <si>
    <t>İhracat (ton)</t>
  </si>
  <si>
    <t>Üretim/Satış (%)</t>
  </si>
  <si>
    <t>Üretim/İthalat (%)</t>
  </si>
  <si>
    <t>İhracat/İthalat (%)</t>
  </si>
  <si>
    <t>Şubat</t>
  </si>
  <si>
    <t>Mart</t>
  </si>
  <si>
    <t>Nisan</t>
  </si>
  <si>
    <t>Mayıs</t>
  </si>
  <si>
    <t>-</t>
  </si>
  <si>
    <t>2012 Yılı Mayıs Ayı LPG Piyasası Genel Görünümü (ton)</t>
  </si>
  <si>
    <t>....07.2012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</si>
</sst>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10"/>
      <color rgb="FF000000"/>
      <name val="Calibri"/>
      <family val="2"/>
      <charset val="162"/>
      <scheme val="minor"/>
    </font>
    <font>
      <b/>
      <sz val="10"/>
      <color rgb="FFFFFFFF"/>
      <name val="Calibri"/>
      <family val="2"/>
      <charset val="162"/>
      <scheme val="minor"/>
    </font>
    <font>
      <sz val="10"/>
      <color rgb="FF000000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6E9ECA"/>
        <bgColor indexed="64"/>
      </patternFill>
    </fill>
  </fills>
  <borders count="7">
    <border>
      <left/>
      <right/>
      <top/>
      <bottom/>
      <diagonal/>
    </border>
    <border>
      <left style="medium">
        <color rgb="FFD9D9D9"/>
      </left>
      <right style="medium">
        <color rgb="FFD9D9D9"/>
      </right>
      <top/>
      <bottom style="medium">
        <color rgb="FFD9D9D9"/>
      </bottom>
      <diagonal/>
    </border>
    <border>
      <left/>
      <right style="medium">
        <color rgb="FFD9D9D9"/>
      </right>
      <top/>
      <bottom style="medium">
        <color rgb="FFD9D9D9"/>
      </bottom>
      <diagonal/>
    </border>
    <border>
      <left style="medium">
        <color rgb="FFD3D3D3"/>
      </left>
      <right style="medium">
        <color rgb="FFD3D3D3"/>
      </right>
      <top style="medium">
        <color rgb="FFD3D3D3"/>
      </top>
      <bottom style="medium">
        <color rgb="FFD9D9D9"/>
      </bottom>
      <diagonal/>
    </border>
    <border>
      <left/>
      <right style="medium">
        <color rgb="FFD3D3D3"/>
      </right>
      <top style="medium">
        <color rgb="FFD3D3D3"/>
      </top>
      <bottom style="medium">
        <color rgb="FFD9D9D9"/>
      </bottom>
      <diagonal/>
    </border>
    <border>
      <left style="medium">
        <color rgb="FFD3D3D3"/>
      </left>
      <right style="medium">
        <color rgb="FFD3D3D3"/>
      </right>
      <top/>
      <bottom style="medium">
        <color rgb="FFD3D3D3"/>
      </bottom>
      <diagonal/>
    </border>
    <border>
      <left/>
      <right style="medium">
        <color rgb="FFD3D3D3"/>
      </right>
      <top/>
      <bottom style="medium">
        <color rgb="FFD3D3D3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/>
    <xf numFmtId="14" fontId="0" fillId="0" borderId="0" xfId="0" applyNumberFormat="1" applyFont="1" applyAlignment="1">
      <alignment horizontal="left"/>
    </xf>
    <xf numFmtId="0" fontId="0" fillId="0" borderId="0" xfId="0" applyFont="1"/>
    <xf numFmtId="0" fontId="1" fillId="0" borderId="0" xfId="0" applyFont="1" applyAlignment="1">
      <alignment horizontal="left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0" xfId="0" applyFont="1" applyAlignment="1">
      <alignment vertical="top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164" fontId="4" fillId="0" borderId="2" xfId="0" applyNumberFormat="1" applyFont="1" applyBorder="1" applyAlignment="1">
      <alignment horizontal="center" vertical="center" wrapText="1"/>
    </xf>
    <xf numFmtId="3" fontId="4" fillId="0" borderId="2" xfId="0" applyNumberFormat="1" applyFont="1" applyBorder="1" applyAlignment="1">
      <alignment horizontal="right" vertical="center" wrapText="1"/>
    </xf>
    <xf numFmtId="3" fontId="3" fillId="2" borderId="6" xfId="0" applyNumberFormat="1" applyFont="1" applyFill="1" applyBorder="1" applyAlignment="1">
      <alignment horizontal="right" vertical="center" wrapText="1"/>
    </xf>
    <xf numFmtId="0" fontId="2" fillId="0" borderId="0" xfId="0" applyFont="1" applyBorder="1" applyAlignment="1">
      <alignment horizontal="center" vertical="center" wrapText="1"/>
    </xf>
    <xf numFmtId="3" fontId="4" fillId="0" borderId="0" xfId="0" applyNumberFormat="1" applyFont="1" applyBorder="1" applyAlignment="1">
      <alignment horizontal="right" vertical="center" wrapText="1"/>
    </xf>
    <xf numFmtId="164" fontId="4" fillId="0" borderId="0" xfId="0" applyNumberFormat="1" applyFont="1" applyBorder="1" applyAlignment="1">
      <alignment horizontal="center" vertical="center" wrapText="1"/>
    </xf>
    <xf numFmtId="1" fontId="3" fillId="2" borderId="6" xfId="0" applyNumberFormat="1" applyFont="1" applyFill="1" applyBorder="1" applyAlignment="1">
      <alignment horizontal="center" vertical="center" wrapText="1"/>
    </xf>
    <xf numFmtId="0" fontId="0" fillId="0" borderId="0" xfId="0" applyFont="1" applyAlignment="1">
      <alignment horizontal="left" vertical="top" wrapText="1"/>
    </xf>
    <xf numFmtId="0" fontId="1" fillId="0" borderId="0" xfId="0" applyFont="1" applyAlignment="1">
      <alignment horizontal="center"/>
    </xf>
    <xf numFmtId="164" fontId="3" fillId="2" borderId="6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4"/>
  <sheetViews>
    <sheetView tabSelected="1" workbookViewId="0">
      <selection activeCell="B11" sqref="B11"/>
    </sheetView>
  </sheetViews>
  <sheetFormatPr defaultRowHeight="15" x14ac:dyDescent="0.25"/>
  <cols>
    <col min="1" max="1" width="17.7109375" customWidth="1"/>
    <col min="2" max="4" width="15.5703125" customWidth="1"/>
    <col min="5" max="5" width="12.140625" bestFit="1" customWidth="1"/>
    <col min="6" max="8" width="15.5703125" customWidth="1"/>
  </cols>
  <sheetData>
    <row r="1" spans="1:8" x14ac:dyDescent="0.25">
      <c r="A1" s="18" t="s">
        <v>19</v>
      </c>
      <c r="B1" s="18"/>
      <c r="C1" s="18"/>
      <c r="D1" s="18"/>
      <c r="E1" s="18"/>
      <c r="F1" s="18"/>
      <c r="G1" s="18"/>
      <c r="H1" s="18"/>
    </row>
    <row r="2" spans="1:8" x14ac:dyDescent="0.25">
      <c r="A2" s="1" t="s">
        <v>2</v>
      </c>
      <c r="B2" s="2" t="s">
        <v>20</v>
      </c>
      <c r="C2" s="3"/>
      <c r="D2" s="3"/>
      <c r="E2" s="3"/>
    </row>
    <row r="3" spans="1:8" ht="15.75" thickBot="1" x14ac:dyDescent="0.3"/>
    <row r="4" spans="1:8" ht="15.75" thickBot="1" x14ac:dyDescent="0.3">
      <c r="A4" s="7" t="s">
        <v>6</v>
      </c>
      <c r="B4" s="8" t="s">
        <v>7</v>
      </c>
      <c r="C4" s="8" t="s">
        <v>8</v>
      </c>
      <c r="D4" s="8" t="s">
        <v>9</v>
      </c>
      <c r="E4" s="8" t="s">
        <v>10</v>
      </c>
      <c r="F4" s="8" t="s">
        <v>11</v>
      </c>
      <c r="G4" s="8" t="s">
        <v>12</v>
      </c>
      <c r="H4" s="8" t="s">
        <v>13</v>
      </c>
    </row>
    <row r="5" spans="1:8" ht="15.75" thickBot="1" x14ac:dyDescent="0.3">
      <c r="A5" s="5" t="s">
        <v>0</v>
      </c>
      <c r="B5" s="11" t="s">
        <v>18</v>
      </c>
      <c r="C5" s="11">
        <v>275002</v>
      </c>
      <c r="D5" s="11">
        <v>253681</v>
      </c>
      <c r="E5" s="11">
        <v>29124</v>
      </c>
      <c r="F5" s="10"/>
      <c r="G5" s="10"/>
      <c r="H5" s="10">
        <f>E5/D5*100</f>
        <v>11.480560231156453</v>
      </c>
    </row>
    <row r="6" spans="1:8" ht="15.75" thickBot="1" x14ac:dyDescent="0.3">
      <c r="A6" s="13" t="s">
        <v>14</v>
      </c>
      <c r="B6" s="14" t="s">
        <v>18</v>
      </c>
      <c r="C6" s="14">
        <v>255319</v>
      </c>
      <c r="D6" s="14">
        <v>214654</v>
      </c>
      <c r="E6" s="14">
        <v>21537</v>
      </c>
      <c r="F6" s="15"/>
      <c r="G6" s="15"/>
      <c r="H6" s="10">
        <f t="shared" ref="H6:H10" si="0">E6/D6*100</f>
        <v>10.033356005478584</v>
      </c>
    </row>
    <row r="7" spans="1:8" ht="15.75" thickBot="1" x14ac:dyDescent="0.3">
      <c r="A7" s="13" t="s">
        <v>15</v>
      </c>
      <c r="B7" s="14" t="s">
        <v>18</v>
      </c>
      <c r="C7" s="14">
        <v>283226</v>
      </c>
      <c r="D7" s="14">
        <v>236577</v>
      </c>
      <c r="E7" s="14">
        <v>11794</v>
      </c>
      <c r="F7" s="15"/>
      <c r="G7" s="15"/>
      <c r="H7" s="10">
        <f t="shared" si="0"/>
        <v>4.9852690667309165</v>
      </c>
    </row>
    <row r="8" spans="1:8" ht="15.75" thickBot="1" x14ac:dyDescent="0.3">
      <c r="A8" s="13" t="s">
        <v>16</v>
      </c>
      <c r="B8" s="14" t="s">
        <v>18</v>
      </c>
      <c r="C8" s="14">
        <v>290210</v>
      </c>
      <c r="D8" s="14">
        <v>247157</v>
      </c>
      <c r="E8" s="14">
        <v>7395</v>
      </c>
      <c r="F8" s="15"/>
      <c r="G8" s="15"/>
      <c r="H8" s="10">
        <f t="shared" si="0"/>
        <v>2.9920253118463163</v>
      </c>
    </row>
    <row r="9" spans="1:8" ht="15.75" thickBot="1" x14ac:dyDescent="0.3">
      <c r="A9" s="13" t="s">
        <v>17</v>
      </c>
      <c r="B9" s="14" t="s">
        <v>18</v>
      </c>
      <c r="C9" s="14">
        <v>312567</v>
      </c>
      <c r="D9" s="14">
        <v>220550</v>
      </c>
      <c r="E9" s="14">
        <v>3940</v>
      </c>
      <c r="F9" s="15"/>
      <c r="G9" s="15"/>
      <c r="H9" s="10">
        <f t="shared" si="0"/>
        <v>1.7864429834504647</v>
      </c>
    </row>
    <row r="10" spans="1:8" ht="15.75" thickBot="1" x14ac:dyDescent="0.3">
      <c r="A10" s="9" t="s">
        <v>1</v>
      </c>
      <c r="B10" s="12">
        <f>SUM(B5:B9)</f>
        <v>0</v>
      </c>
      <c r="C10" s="12">
        <f>SUM(C5:C9)</f>
        <v>1416324</v>
      </c>
      <c r="D10" s="12">
        <f>SUM(D5:D9)</f>
        <v>1172619</v>
      </c>
      <c r="E10" s="12">
        <f>SUM(E5:E9)</f>
        <v>73790</v>
      </c>
      <c r="F10" s="16"/>
      <c r="G10" s="16"/>
      <c r="H10" s="19">
        <f t="shared" si="0"/>
        <v>6.2927515245787422</v>
      </c>
    </row>
    <row r="11" spans="1:8" x14ac:dyDescent="0.25">
      <c r="A11" s="6" t="s">
        <v>5</v>
      </c>
    </row>
    <row r="13" spans="1:8" x14ac:dyDescent="0.25">
      <c r="A13" s="4" t="s">
        <v>3</v>
      </c>
      <c r="B13" s="17" t="s">
        <v>4</v>
      </c>
      <c r="C13" s="17"/>
      <c r="D13" s="17"/>
      <c r="E13" s="17"/>
      <c r="F13" s="17"/>
      <c r="G13" s="17"/>
      <c r="H13" s="17"/>
    </row>
    <row r="14" spans="1:8" x14ac:dyDescent="0.25">
      <c r="A14" s="4"/>
      <c r="B14" s="17"/>
      <c r="C14" s="17"/>
      <c r="D14" s="17"/>
      <c r="E14" s="17"/>
      <c r="F14" s="17"/>
      <c r="G14" s="17"/>
      <c r="H14" s="17"/>
    </row>
  </sheetData>
  <mergeCells count="2">
    <mergeCell ref="B13:H14"/>
    <mergeCell ref="A1:H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2018-10-18T14:00:17Z</dcterms:modified>
</cp:coreProperties>
</file>