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H16" i="1" s="1"/>
  <c r="D16" i="1"/>
  <c r="C16" i="1"/>
  <c r="B16" i="1"/>
  <c r="G16" i="1" s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F16" i="1" l="1"/>
</calcChain>
</file>

<file path=xl/sharedStrings.xml><?xml version="1.0" encoding="utf-8"?>
<sst xmlns="http://schemas.openxmlformats.org/spreadsheetml/2006/main" count="26" uniqueCount="26">
  <si>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</si>
  <si>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</si>
  <si>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</si>
  <si>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</si>
  <si>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</si>
  <si>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</si>
  <si>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</si>
  <si>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</si>
  <si>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</si>
  <si>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</si>
  <si>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</si>
  <si>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</si>
  <si>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</si>
  <si>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</si>
  <si>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</si>
  <si>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</si>
  <si>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</si>
  <si>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</si>
  <si>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</si>
  <si>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</si>
  <si>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</si>
  <si>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</si>
  <si>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</si>
  <si>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</si>
  <si>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Kasım Ayı LPG Piyasası Genel Görünümü (ton)</t>
  </si>
  <si>
    <t>....01.2016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</si>
</sst>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C13" sqref="C1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24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25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53322</v>
      </c>
      <c r="C5" s="8">
        <v>293281</v>
      </c>
      <c r="D5" s="8">
        <v>275125</v>
      </c>
      <c r="E5" s="9">
        <v>34929.22</v>
      </c>
      <c r="F5" s="10">
        <f>B5/C5*100</f>
        <v>18.181198236503558</v>
      </c>
      <c r="G5" s="10">
        <f>B5/D5*100</f>
        <v>19.381008632439801</v>
      </c>
      <c r="H5" s="10">
        <f>E5/D5*100</f>
        <v>12.695763743752838</v>
      </c>
    </row>
    <row r="6" spans="1:8" ht="15.75" thickBot="1" x14ac:dyDescent="0.3">
      <c r="A6" s="11" t="s">
        <v>10</v>
      </c>
      <c r="B6" s="8">
        <v>52339</v>
      </c>
      <c r="C6" s="8">
        <v>276247</v>
      </c>
      <c r="D6" s="8">
        <v>259020</v>
      </c>
      <c r="E6" s="9">
        <v>28038</v>
      </c>
      <c r="F6" s="10">
        <f t="shared" ref="F6:F16" si="0">B6/C6*100</f>
        <v>18.946450097195626</v>
      </c>
      <c r="G6" s="10">
        <f t="shared" ref="G6:G16" si="1">B6/D6*100</f>
        <v>20.206547756929965</v>
      </c>
      <c r="H6" s="10">
        <f t="shared" ref="H6:H16" si="2">E6/D6*100</f>
        <v>10.824646745425063</v>
      </c>
    </row>
    <row r="7" spans="1:8" ht="15.75" thickBot="1" x14ac:dyDescent="0.3">
      <c r="A7" s="11" t="s">
        <v>11</v>
      </c>
      <c r="B7" s="9">
        <v>73294</v>
      </c>
      <c r="C7" s="8">
        <v>304664</v>
      </c>
      <c r="D7" s="8">
        <v>321848</v>
      </c>
      <c r="E7" s="9">
        <v>28965.119999999999</v>
      </c>
      <c r="F7" s="10">
        <f t="shared" si="0"/>
        <v>24.057322164745422</v>
      </c>
      <c r="G7" s="10">
        <f t="shared" si="1"/>
        <v>22.772861723546519</v>
      </c>
      <c r="H7" s="10">
        <f t="shared" si="2"/>
        <v>8.9996271531903265</v>
      </c>
    </row>
    <row r="8" spans="1:8" ht="15.75" thickBot="1" x14ac:dyDescent="0.3">
      <c r="A8" s="11" t="s">
        <v>12</v>
      </c>
      <c r="B8" s="8">
        <v>64036</v>
      </c>
      <c r="C8" s="8">
        <v>318329</v>
      </c>
      <c r="D8" s="9">
        <v>252145</v>
      </c>
      <c r="E8" s="9">
        <v>14277</v>
      </c>
      <c r="F8" s="10">
        <f t="shared" si="0"/>
        <v>20.116294776787537</v>
      </c>
      <c r="G8" s="10">
        <f t="shared" si="1"/>
        <v>25.396498046758808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8">
        <v>353646</v>
      </c>
      <c r="D9" s="12">
        <v>226305</v>
      </c>
      <c r="E9" s="12">
        <v>19656</v>
      </c>
      <c r="F9" s="10">
        <f t="shared" si="0"/>
        <v>20.031896303082743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8">
        <v>80639</v>
      </c>
      <c r="C10" s="8">
        <v>360778</v>
      </c>
      <c r="D10" s="8">
        <v>307898</v>
      </c>
      <c r="E10" s="12">
        <v>22011</v>
      </c>
      <c r="F10" s="10">
        <f t="shared" si="0"/>
        <v>22.351418323733711</v>
      </c>
      <c r="G10" s="10">
        <f t="shared" si="1"/>
        <v>26.190166873445104</v>
      </c>
      <c r="H10" s="10">
        <f t="shared" si="2"/>
        <v>7.1487960298540436</v>
      </c>
    </row>
    <row r="11" spans="1:8" ht="15.75" thickBot="1" x14ac:dyDescent="0.3">
      <c r="A11" s="11" t="s">
        <v>15</v>
      </c>
      <c r="B11" s="8">
        <v>80944</v>
      </c>
      <c r="C11" s="8">
        <v>406781</v>
      </c>
      <c r="D11" s="12">
        <v>342560</v>
      </c>
      <c r="E11" s="12">
        <v>20220</v>
      </c>
      <c r="F11" s="10">
        <f t="shared" si="0"/>
        <v>19.898667833551713</v>
      </c>
      <c r="G11" s="10">
        <f t="shared" si="1"/>
        <v>23.629145259224664</v>
      </c>
      <c r="H11" s="10">
        <f t="shared" si="2"/>
        <v>5.9026156001868291</v>
      </c>
    </row>
    <row r="12" spans="1:8" ht="15.75" thickBot="1" x14ac:dyDescent="0.3">
      <c r="A12" s="11" t="s">
        <v>16</v>
      </c>
      <c r="B12" s="8">
        <v>83603</v>
      </c>
      <c r="C12" s="8">
        <v>395498</v>
      </c>
      <c r="D12" s="12">
        <v>295424</v>
      </c>
      <c r="E12" s="12">
        <v>5600</v>
      </c>
      <c r="F12" s="10">
        <f t="shared" si="0"/>
        <v>21.138665682253766</v>
      </c>
      <c r="G12" s="10">
        <f t="shared" si="1"/>
        <v>28.299325714904676</v>
      </c>
      <c r="H12" s="10">
        <f t="shared" si="2"/>
        <v>1.8955805892547659</v>
      </c>
    </row>
    <row r="13" spans="1:8" ht="15.75" thickBot="1" x14ac:dyDescent="0.3">
      <c r="A13" s="11" t="s">
        <v>17</v>
      </c>
      <c r="B13" s="12">
        <v>87469</v>
      </c>
      <c r="C13" s="8">
        <v>381834</v>
      </c>
      <c r="D13" s="12">
        <v>338529</v>
      </c>
      <c r="E13" s="12">
        <v>16478</v>
      </c>
      <c r="F13" s="10">
        <f t="shared" si="0"/>
        <v>22.907598589963175</v>
      </c>
      <c r="G13" s="10">
        <f t="shared" si="1"/>
        <v>25.837963660424958</v>
      </c>
      <c r="H13" s="10">
        <f t="shared" si="2"/>
        <v>4.8675298128077653</v>
      </c>
    </row>
    <row r="14" spans="1:8" ht="15.75" thickBot="1" x14ac:dyDescent="0.3">
      <c r="A14" s="11" t="s">
        <v>18</v>
      </c>
      <c r="B14" s="8">
        <v>85268</v>
      </c>
      <c r="C14" s="8">
        <v>342427</v>
      </c>
      <c r="D14" s="12">
        <v>300617</v>
      </c>
      <c r="E14" s="12">
        <v>10568</v>
      </c>
      <c r="F14" s="10">
        <f t="shared" si="0"/>
        <v>24.901073805511832</v>
      </c>
      <c r="G14" s="10">
        <f t="shared" si="1"/>
        <v>28.364330693207634</v>
      </c>
      <c r="H14" s="10">
        <f t="shared" si="2"/>
        <v>3.5154365854226475</v>
      </c>
    </row>
    <row r="15" spans="1:8" ht="15.75" thickBot="1" x14ac:dyDescent="0.3">
      <c r="A15" s="11" t="s">
        <v>19</v>
      </c>
      <c r="B15" s="12">
        <v>79804</v>
      </c>
      <c r="C15" s="12">
        <v>325632</v>
      </c>
      <c r="D15" s="12">
        <v>269964</v>
      </c>
      <c r="E15" s="12">
        <v>27689</v>
      </c>
      <c r="F15" s="10">
        <f t="shared" si="0"/>
        <v>24.507419418238992</v>
      </c>
      <c r="G15" s="10">
        <f t="shared" si="1"/>
        <v>29.560978500837148</v>
      </c>
      <c r="H15" s="10">
        <f t="shared" si="2"/>
        <v>10.256552725548591</v>
      </c>
    </row>
    <row r="16" spans="1:8" ht="15.75" thickBot="1" x14ac:dyDescent="0.3">
      <c r="A16" s="13" t="s">
        <v>20</v>
      </c>
      <c r="B16" s="14">
        <f>SUM(B5:B15)</f>
        <v>811560</v>
      </c>
      <c r="C16" s="14">
        <f>SUM(C5:C15)</f>
        <v>3759117</v>
      </c>
      <c r="D16" s="14">
        <f>SUM(D5:D15)</f>
        <v>3189435</v>
      </c>
      <c r="E16" s="14">
        <f>SUM(E5:E15)</f>
        <v>228431.34</v>
      </c>
      <c r="F16" s="15">
        <f t="shared" si="0"/>
        <v>21.589112549569485</v>
      </c>
      <c r="G16" s="15">
        <f t="shared" si="1"/>
        <v>25.445259113291225</v>
      </c>
      <c r="H16" s="15">
        <f t="shared" si="2"/>
        <v>7.1621255802359975</v>
      </c>
    </row>
    <row r="17" spans="1:8" x14ac:dyDescent="0.25">
      <c r="A17" s="16" t="s">
        <v>21</v>
      </c>
    </row>
    <row r="19" spans="1:8" x14ac:dyDescent="0.25">
      <c r="A19" s="17" t="s">
        <v>22</v>
      </c>
      <c r="B19" s="18" t="s">
        <v>23</v>
      </c>
      <c r="C19" s="18"/>
      <c r="D19" s="18"/>
      <c r="E19" s="18"/>
      <c r="F19" s="18"/>
      <c r="G19" s="18"/>
      <c r="H19" s="18"/>
    </row>
    <row r="20" spans="1:8" x14ac:dyDescent="0.25">
      <c r="A20" s="17"/>
      <c r="B20" s="18"/>
      <c r="C20" s="18"/>
      <c r="D20" s="18"/>
      <c r="E20" s="18"/>
      <c r="F20" s="18"/>
      <c r="G20" s="18"/>
      <c r="H20" s="18"/>
    </row>
  </sheetData>
  <mergeCells count="2">
    <mergeCell ref="A1:H1"/>
    <mergeCell ref="B19:H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2018-10-19T07:53:27Z</dcterms:modified>
</cp:coreProperties>
</file>